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 firstSheet="1" activeTab="1"/>
  </bookViews>
  <sheets>
    <sheet name="能力指標" sheetId="1" state="hidden" r:id="rId1"/>
    <sheet name="學習領域課程計畫" sheetId="2" r:id="rId2"/>
  </sheets>
  <externalReferences>
    <externalReference r:id="rId3"/>
    <externalReference r:id="rId4"/>
  </externalReferences>
  <definedNames>
    <definedName name="A1到C3">[1]學習表現指標!$BZ$3:$CN$11</definedName>
    <definedName name="A到I">[1]學習表現指標!$CA$2:$CN$2</definedName>
    <definedName name="上課節數">[1]使用說明!$F$13:$N$27</definedName>
    <definedName name="全校課表科任">[2]全校課表!$A$250:$AP$375</definedName>
    <definedName name="全校課表班">[2]全校課表!$B$80:$AP$196</definedName>
    <definedName name="全校課表專室">[2]全校課表!$A$200:$AP$246</definedName>
    <definedName name="各學期上課天數">[1]使用說明!$A$400:$A$450</definedName>
    <definedName name="科目找代號">[2]基本!$F$5:$G$55</definedName>
    <definedName name="科任教師找代號">[2]基本!$K$5:$O$120</definedName>
    <definedName name="科任教師和代號">[2]基本!$J$5:$N$120</definedName>
    <definedName name="特定科任教師排課">[2]科任表!$C$60:$AL$60</definedName>
    <definedName name="特定班級排課">[2]科任表!$C$63:$AL$63</definedName>
    <definedName name="特定專室排課">[2]科任表!$C$66:$AL$66</definedName>
    <definedName name="班代號班級導師">[2]基本!$P$5:$R$120</definedName>
    <definedName name="班級找代號">[2]基本!$Q$5:$AC$120</definedName>
    <definedName name="專科教室和代號">[2]基本!$Z$5:$AC$55</definedName>
    <definedName name="教師S">[2]基本!$K$5:$K$75</definedName>
    <definedName name="教師S2">[2]基本!$K$5:$K$75</definedName>
    <definedName name="領域和代號">[2]基本!$F$5:$G$45</definedName>
    <definedName name="彈性代號">[1]學校行事和國定假日!$A$35:$A$38</definedName>
    <definedName name="彈性課程類別">[1]學校行事和國定假日!$B$44:$B$70</definedName>
    <definedName name="職稱">[2]基本!$M$123:$M$127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G33" i="2"/>
  <c r="P8" i="2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<sst xmlns="http://schemas.openxmlformats.org/spreadsheetml/2006/main" count="1255" uniqueCount="401">
  <si>
    <t>EXCEL標準格式檢查確認,按F1→OK→</t>
    <phoneticPr fontId="2" type="noConversion"/>
  </si>
  <si>
    <t>匯出能力指標到課程計畫表</t>
    <phoneticPr fontId="2" type="noConversion"/>
  </si>
  <si>
    <t>範例1</t>
    <phoneticPr fontId="2" type="noConversion"/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</si>
  <si>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</si>
  <si>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</si>
  <si>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</si>
  <si>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2" type="noConversion"/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</si>
  <si>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</si>
  <si>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</si>
  <si>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</si>
  <si>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</si>
  <si>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</si>
  <si>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</si>
  <si>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</si>
  <si>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</si>
  <si>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</si>
  <si>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</si>
  <si>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</si>
  <si>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</si>
  <si>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</si>
  <si>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</si>
  <si>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</si>
  <si>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</si>
  <si>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</si>
  <si>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</si>
  <si>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</si>
  <si>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</si>
  <si>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</si>
  <si>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</si>
  <si>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</si>
  <si>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</si>
  <si>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</si>
  <si>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</si>
  <si>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</si>
  <si>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</si>
  <si>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</si>
  <si>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</si>
  <si>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</si>
  <si>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</si>
  <si>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</si>
  <si>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</si>
  <si>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</si>
  <si>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</si>
  <si>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</si>
  <si>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</si>
  <si>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</si>
  <si>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</si>
  <si>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</si>
  <si>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</si>
  <si>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</si>
  <si>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</si>
  <si>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</si>
  <si>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</si>
  <si>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</si>
  <si>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</si>
  <si>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</si>
  <si>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</si>
  <si>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</si>
  <si>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</si>
  <si>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</si>
  <si>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</si>
  <si>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</si>
  <si>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</si>
  <si>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</si>
  <si>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</si>
  <si>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</si>
  <si>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</si>
  <si>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</si>
  <si>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/>
  </si>
  <si>
    <t>word 複製貼上完成後,按F32→→</t>
    <phoneticPr fontId="2" type="noConversion"/>
  </si>
  <si>
    <t>word格式轉到上方excell標準格式</t>
    <phoneticPr fontId="2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</si>
  <si>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</si>
  <si>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</si>
  <si>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</si>
  <si>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</si>
  <si>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內定最多15列</t>
    <phoneticPr fontId="2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</si>
  <si>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</si>
  <si>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</si>
  <si>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</si>
  <si>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</si>
  <si>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</si>
  <si>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</si>
  <si>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</si>
  <si>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</si>
  <si>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</si>
  <si>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</si>
  <si>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2" type="noConversion"/>
  </si>
  <si>
    <t>9.從故事中學習道理、感受趣味，培養喜愛閱讀的興趣。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</si>
  <si>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</si>
  <si>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</si>
  <si>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</si>
  <si>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</si>
  <si>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</si>
  <si>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</si>
  <si>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</si>
  <si>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</si>
  <si>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</si>
  <si>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</si>
  <si>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</si>
  <si>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</si>
  <si>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</si>
  <si>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</si>
  <si>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</si>
  <si>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</si>
  <si>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</si>
  <si>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</si>
  <si>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</si>
  <si>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</si>
  <si>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</si>
  <si>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</si>
  <si>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</si>
  <si>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</si>
  <si>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</si>
  <si>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</si>
  <si>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</si>
  <si>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</si>
  <si>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</si>
  <si>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</si>
  <si>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</si>
  <si>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</si>
  <si>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</si>
  <si>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</si>
  <si>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</si>
  <si>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</si>
  <si>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</si>
  <si>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</si>
  <si>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</si>
  <si>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</si>
  <si>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</si>
  <si>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</si>
  <si>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</si>
  <si>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</si>
  <si>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</si>
  <si>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</si>
  <si>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</si>
  <si>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</si>
  <si>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</si>
  <si>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</si>
  <si>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</si>
  <si>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</si>
  <si>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</si>
  <si>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</si>
  <si>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</si>
  <si>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</si>
  <si>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</si>
  <si>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</si>
  <si>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</si>
  <si>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</si>
  <si>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</si>
  <si>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</si>
  <si>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</si>
  <si>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</si>
  <si>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</si>
  <si>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</si>
  <si>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</si>
  <si>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</si>
  <si>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</si>
  <si>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</si>
  <si>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</si>
  <si>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</si>
  <si>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</si>
  <si>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</si>
  <si>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</si>
  <si>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</si>
  <si>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</si>
  <si>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</si>
  <si>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</si>
  <si>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</si>
  <si>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</si>
  <si>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</si>
  <si>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</si>
  <si>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</si>
  <si>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</si>
  <si>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</si>
  <si>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</si>
  <si>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</si>
  <si>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</si>
  <si>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</si>
  <si>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</si>
  <si>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</si>
  <si>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</si>
  <si>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</si>
  <si>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</si>
  <si>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</si>
  <si>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</si>
  <si>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</si>
  <si>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</si>
  <si>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</si>
  <si>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</si>
  <si>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</si>
  <si>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</si>
  <si>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</si>
  <si>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</si>
  <si>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</si>
  <si>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</si>
  <si>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</si>
  <si>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</si>
  <si>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</si>
  <si>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</si>
  <si>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</si>
  <si>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</si>
  <si>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</si>
  <si>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</si>
  <si>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</si>
  <si>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</si>
  <si>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</si>
  <si>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</si>
  <si>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</si>
  <si>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</si>
  <si>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</si>
  <si>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</si>
  <si>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</si>
  <si>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</si>
  <si>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</si>
  <si>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</si>
  <si>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</si>
  <si>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</si>
  <si>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</si>
  <si>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</si>
  <si>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</si>
  <si>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</si>
  <si>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</si>
  <si>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</si>
  <si>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</si>
  <si>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</si>
  <si>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</si>
  <si>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</si>
  <si>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</si>
  <si>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</si>
  <si>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</si>
  <si>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</si>
  <si>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</si>
  <si>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</si>
  <si>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</si>
  <si>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</si>
  <si>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</si>
  <si>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</si>
  <si>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</si>
  <si>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</si>
  <si>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</si>
  <si>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</si>
  <si>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</si>
  <si>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</si>
  <si>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</si>
  <si>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</si>
  <si>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</si>
  <si>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</si>
  <si>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【一、我是行道樹】</t>
    <phoneticPr fontId="2" type="noConversion"/>
  </si>
  <si>
    <t>4-1-1-3 能利用部首或簡單造字原理，輔助識字。</t>
    <phoneticPr fontId="2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</si>
  <si>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</si>
  <si>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2" type="noConversion"/>
  </si>
  <si>
    <t>1.朗讀評量。2.口頭評量。3.實作評量。4.習作評量。</t>
    <phoneticPr fontId="2" type="noConversion"/>
  </si>
  <si>
    <t>【環境教育】1-1-1 能運用五官觀察體驗、探究環境中的事物。【生涯發展教育】1-1-2 認識自己的長處及優點。</t>
    <phoneticPr fontId="2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</si>
  <si>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2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</si>
  <si>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2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</si>
  <si>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2" type="noConversion"/>
  </si>
  <si>
    <t>1.口頭評量。2.實作評量。3.習作評量。4.觀察評量。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</si>
  <si>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2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</si>
  <si>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</si>
  <si>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2" type="noConversion"/>
  </si>
  <si>
    <t>【環境教育】1-1-1 能運用五官觀察體驗、探究環境中的事物。【環境教育】4-1-1 能以語言、文字或圖畫等表達自己對自然體驗或環境保護的想法。</t>
    <phoneticPr fontId="2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</si>
  <si>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2" type="noConversion"/>
  </si>
  <si>
    <t>1.實作評量。2.朗讀評量。3.習作評量。4.口頭評量。</t>
    <phoneticPr fontId="2" type="noConversion"/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</si>
  <si>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2" type="noConversion"/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</si>
  <si>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2" type="noConversion"/>
  </si>
  <si>
    <t>【家政教育】4-1-1 認識家庭的組成分子與稱謂。【家政教育】4-1-2 察覺自己與家人的溝通方式。【生涯發展教育】2-1-1 培養互助合作的生活態度。</t>
    <phoneticPr fontId="2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</si>
  <si>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2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</si>
  <si>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2" type="noConversion"/>
  </si>
  <si>
    <t>【生涯發展教育】2-1-1 培養互助合作的生活態度。</t>
    <phoneticPr fontId="2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</si>
  <si>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2" type="noConversion"/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</si>
  <si>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2" type="noConversion"/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</si>
  <si>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</si>
  <si>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2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</si>
  <si>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2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</si>
  <si>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2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</si>
  <si>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2" type="noConversion"/>
  </si>
  <si>
    <t>【人權教育】1-1-2 了解、遵守團體的規則，並實踐民主法治的精神。【家政教育】3-1-1 了解自己所擁有的物品並願意與他人分享。</t>
    <phoneticPr fontId="2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</si>
  <si>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2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</si>
  <si>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</si>
  <si>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【十二、黃狗生蛋】3-1-3-2 能生動的看圖說故事。4-1-1-3 能利用新詞造句。5-1-7-3 能從閱讀的材料中，培養分析歸納的能力。</t>
    <phoneticPr fontId="2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</si>
  <si>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</si>
  <si>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2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</si>
  <si>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2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</si>
  <si>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2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</si>
  <si>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2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</si>
  <si>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2" type="noConversion"/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</si>
  <si>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2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</si>
  <si>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2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</si>
  <si>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2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</si>
  <si>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2" type="noConversion"/>
  </si>
  <si>
    <t>C英語</t>
    <phoneticPr fontId="2" type="noConversion"/>
  </si>
  <si>
    <t>四年級教學團隊</t>
    <phoneticPr fontId="2" type="noConversion"/>
  </si>
  <si>
    <t>資訊團隊</t>
    <phoneticPr fontId="2" type="noConversion"/>
  </si>
  <si>
    <t>高雄市左營區屏山國小110學年度</t>
  </si>
  <si>
    <t>每週1節/共   節</t>
    <phoneticPr fontId="2" type="noConversion"/>
  </si>
  <si>
    <t>四年級下學期英語課程計畫</t>
  </si>
  <si>
    <t>教材來源</t>
  </si>
  <si>
    <t>英語
何嘉仁 eSTAR (4)</t>
    <phoneticPr fontId="2" type="noConversion"/>
  </si>
  <si>
    <t>教學節數：</t>
    <phoneticPr fontId="2" type="noConversion"/>
  </si>
  <si>
    <t>設 計 者</t>
  </si>
  <si>
    <t>教 學 者</t>
  </si>
  <si>
    <t>學期學習目標</t>
    <phoneticPr fontId="2" type="noConversion"/>
  </si>
  <si>
    <t>ü</t>
    <phoneticPr fontId="2" type="noConversion"/>
  </si>
  <si>
    <t>日期</t>
    <phoneticPr fontId="2" type="noConversion"/>
  </si>
  <si>
    <t>能 力 指 標</t>
    <phoneticPr fontId="2" type="noConversion"/>
  </si>
  <si>
    <t>單元名稱</t>
    <phoneticPr fontId="2" type="noConversion"/>
  </si>
  <si>
    <t>節數</t>
  </si>
  <si>
    <t>教育工作項目</t>
    <phoneticPr fontId="2" type="noConversion"/>
  </si>
  <si>
    <t>評量方式</t>
    <phoneticPr fontId="2" type="noConversion"/>
  </si>
  <si>
    <t>備註(重大議題)</t>
    <phoneticPr fontId="2" type="noConversion"/>
  </si>
  <si>
    <t>第一週_x000D_
2022/2/6~2022/2/12</t>
    <phoneticPr fontId="2" type="noConversion"/>
  </si>
  <si>
    <t>SC:教室用語、發音複習、角色介紹</t>
    <phoneticPr fontId="2" type="noConversion"/>
  </si>
  <si>
    <t>第二週_x000D_
2022/2/13~2022/2/19</t>
    <phoneticPr fontId="2" type="noConversion"/>
  </si>
  <si>
    <t>SC:第三冊複習
Starter Unit</t>
    <phoneticPr fontId="2" type="noConversion"/>
  </si>
  <si>
    <t>第三週_x000D_
2022/2/20~2022/2/26</t>
    <phoneticPr fontId="2" type="noConversion"/>
  </si>
  <si>
    <t>SC:Unit 1 What Time Is It?</t>
    <phoneticPr fontId="2" type="noConversion"/>
  </si>
  <si>
    <t>第四週_x000D_
2022/2/27~2022/3/5</t>
    <phoneticPr fontId="2" type="noConversion"/>
  </si>
  <si>
    <t>第五週_x000D_
2022/3/6~2022/3/12</t>
    <phoneticPr fontId="2" type="noConversion"/>
  </si>
  <si>
    <t>第六週_x000D_
2022/3/13~2022/3/19</t>
    <phoneticPr fontId="2" type="noConversion"/>
  </si>
  <si>
    <t>SC:Unit 2  What Are You Doing?</t>
    <phoneticPr fontId="2" type="noConversion"/>
  </si>
  <si>
    <t>第七週_x000D_
2022/3/20~2022/3/26</t>
    <phoneticPr fontId="2" type="noConversion"/>
  </si>
  <si>
    <t>第八週_x000D_
2022/3/27~2022/4/2</t>
    <phoneticPr fontId="2" type="noConversion"/>
  </si>
  <si>
    <t>第九週_x000D_
2022/4/3~2022/4/9</t>
    <phoneticPr fontId="2" type="noConversion"/>
  </si>
  <si>
    <t>SC:*Review 1&amp; 期中成績考查</t>
    <phoneticPr fontId="2" type="noConversion"/>
  </si>
  <si>
    <t>第十週_x000D_
2022/4/10~2022/4/16</t>
    <phoneticPr fontId="2" type="noConversion"/>
  </si>
  <si>
    <t>SC:Unit 3  Where Are You?</t>
    <phoneticPr fontId="2" type="noConversion"/>
  </si>
  <si>
    <t>第十一週_x000D_
2022/4/17~2022/4/23</t>
    <phoneticPr fontId="2" type="noConversion"/>
  </si>
  <si>
    <t>第十二週_x000D_
2022/4/24~2022/4/30</t>
    <phoneticPr fontId="2" type="noConversion"/>
  </si>
  <si>
    <t>第十三週_x000D_
2022/5/1~2022/5/7</t>
    <phoneticPr fontId="2" type="noConversion"/>
  </si>
  <si>
    <t>SC:Unit 4  Where Is the Apple?</t>
    <phoneticPr fontId="2" type="noConversion"/>
  </si>
  <si>
    <t>第十四週_x000D_
2022/5/8~2022/5/14</t>
    <phoneticPr fontId="2" type="noConversion"/>
  </si>
  <si>
    <t>第十五週_x000D_
2022/5/15~2022/5/21</t>
    <phoneticPr fontId="2" type="noConversion"/>
  </si>
  <si>
    <t>第十六週_x000D_
2022/5/22~2022/5/28</t>
    <phoneticPr fontId="2" type="noConversion"/>
  </si>
  <si>
    <t>SC:*Review 2</t>
    <phoneticPr fontId="2" type="noConversion"/>
  </si>
  <si>
    <t>第十七週_x000D_
2022/5/29~2022/6/4</t>
    <phoneticPr fontId="2" type="noConversion"/>
  </si>
  <si>
    <t>SC:*Culture&amp;Festivals:DragonBoatFestival</t>
    <phoneticPr fontId="2" type="noConversion"/>
  </si>
  <si>
    <t>第十八週_x000D_
2022/6/5~2022/6/11</t>
    <phoneticPr fontId="2" type="noConversion"/>
  </si>
  <si>
    <t>SC:*Final Review</t>
    <phoneticPr fontId="2" type="noConversion"/>
  </si>
  <si>
    <t>第十九週_x000D_
2022/6/12~2022/6/18</t>
    <phoneticPr fontId="2" type="noConversion"/>
  </si>
  <si>
    <t>SC:*Final Review &amp; 期末成績考查</t>
    <phoneticPr fontId="2" type="noConversion"/>
  </si>
  <si>
    <t>第二十週_x000D_
2022/6/19~2022/6/25</t>
    <phoneticPr fontId="2" type="noConversion"/>
  </si>
  <si>
    <t>SC:成果發表會</t>
    <phoneticPr fontId="2" type="noConversion"/>
  </si>
  <si>
    <t>第二十一週_x000D_
2022/6/26~2022/7/2</t>
    <phoneticPr fontId="2" type="noConversion"/>
  </si>
  <si>
    <t>SC:休業式</t>
    <phoneticPr fontId="2" type="noConversion"/>
  </si>
  <si>
    <t>一、本(下)學期上課總日數:96天。</t>
    <phoneticPr fontId="2" type="noConversion"/>
  </si>
  <si>
    <t>二、111年2月28日(一)和平紀念日、111年4月4日(一)兒童節、111年4月5日(二)清明節、111年6月3日(五)端午節，共放假4天。</t>
    <phoneticPr fontId="2" type="noConversion"/>
  </si>
  <si>
    <t>A國語文</t>
    <phoneticPr fontId="2" type="noConversion"/>
  </si>
  <si>
    <t>T客家語文</t>
    <phoneticPr fontId="2" type="noConversion"/>
  </si>
  <si>
    <t>D數學</t>
    <phoneticPr fontId="2" type="noConversion"/>
  </si>
  <si>
    <t>E社會</t>
    <phoneticPr fontId="2" type="noConversion"/>
  </si>
  <si>
    <t>F藝術與人文</t>
    <phoneticPr fontId="2" type="noConversion"/>
  </si>
  <si>
    <t>G自然與科技</t>
    <phoneticPr fontId="2" type="noConversion"/>
  </si>
  <si>
    <t>H健康與體育</t>
    <phoneticPr fontId="2" type="noConversion"/>
  </si>
  <si>
    <t>J活力屏山d</t>
    <phoneticPr fontId="2" type="noConversion"/>
  </si>
  <si>
    <t>K校本課程</t>
    <phoneticPr fontId="2" type="noConversion"/>
  </si>
  <si>
    <t>L英語</t>
    <phoneticPr fontId="2" type="noConversion"/>
  </si>
  <si>
    <t>M電腦</t>
    <phoneticPr fontId="2" type="noConversion"/>
  </si>
  <si>
    <t>N</t>
    <phoneticPr fontId="2" type="noConversion"/>
  </si>
  <si>
    <t>L資訊素養</t>
    <phoneticPr fontId="2" type="noConversion"/>
  </si>
  <si>
    <t>m學習扶助</t>
    <phoneticPr fontId="2" type="noConversion"/>
  </si>
  <si>
    <t>O</t>
    <phoneticPr fontId="2" type="noConversion"/>
  </si>
  <si>
    <t>隱藏空白週次D2</t>
  </si>
  <si>
    <t>備註：</t>
  </si>
  <si>
    <t>1. 能辨識並正確說出各課的主要單字和句型。
2. 能書寫各課的主要單字。
3. 學會使用課堂中所習得的生活用語或教室用語。
4. 能辨識長、短母音的發音及規則，並能運用字母拼讀法看字讀音、聽音辨字和聽音拼字。
5. 能吟唱各課的歌謠或韻文。
6. 能認識臺灣及其他國家的風俗文化。</t>
  </si>
  <si>
    <t>AR:英語教學(每週2節)(1)</t>
  </si>
  <si>
    <t>【生涯發展教育】
3-2-1
【家政教育】
3-2-4</t>
    <phoneticPr fontId="2" type="noConversion"/>
  </si>
  <si>
    <t>【生涯發展教育】
2-2-1
【環境教育】
3-2-2
【家政教育】
3-2-4</t>
    <phoneticPr fontId="2" type="noConversion"/>
  </si>
  <si>
    <t>【生涯發展教育】
2-2-1
【家政教育】
3-2-4 
【家政教育】
4-2-3
【環境教育】
3-2-2</t>
    <phoneticPr fontId="2" type="noConversion"/>
  </si>
  <si>
    <t xml:space="preserve">【生涯發展教育】
1-1-2認識自己的長處及優點。
2-1-1培養互助合作的生活態度。
2-2-1培養良好的人際互動能力。
3-2-1培養規劃及運用時間的能力。
3-2-2學習如何解決問題及做決定。
【家政教育】
3-2-4 表現合宜的生活禮儀
4-2-1瞭解個人具有不同的特質。
【人權教育】
1-2-1欣賞、包容個別差異並尊重自己與他人的權利。
【家政教育】
1-2-2察覺自己的飲食習慣與喜好。
3-2-4 表現合宜的生活禮儀。
3-1-5認識日常生活的用具。
3-2-4 表現合宜的生活禮儀。
4-2-3適當地向家人表達自己的需求與情感。
【環境教育】
3-2-2培養對自然環境的熱愛與對戶外活動的興趣，建立個人對自然環境的責任感。
【資訊教育】
1-2-1 能瞭解資訊科技在日常生活之應用。
</t>
    <phoneticPr fontId="2" type="noConversion"/>
  </si>
  <si>
    <t xml:space="preserve">【生涯發展教育】
3-2-2
【人權教育】
1-2-1
【環境教育】
3-2-2
【資訊教育】
1-2-1 </t>
    <phoneticPr fontId="2" type="noConversion"/>
  </si>
  <si>
    <r>
      <rPr>
        <sz val="12"/>
        <color rgb="FF000000"/>
        <rFont val="新細明體"/>
        <family val="1"/>
        <charset val="136"/>
      </rPr>
      <t xml:space="preserve">【人權教育】
</t>
    </r>
    <r>
      <rPr>
        <sz val="12"/>
        <color rgb="FF000000"/>
        <rFont val="細明體-ExtB"/>
        <family val="1"/>
        <charset val="136"/>
      </rPr>
      <t xml:space="preserve">1-2-1
</t>
    </r>
    <r>
      <rPr>
        <sz val="12"/>
        <color rgb="FF000000"/>
        <rFont val="新細明體"/>
        <family val="1"/>
        <charset val="136"/>
      </rPr>
      <t xml:space="preserve">【家政教育】
</t>
    </r>
    <r>
      <rPr>
        <sz val="12"/>
        <color rgb="FF000000"/>
        <rFont val="細明體-ExtB"/>
        <family val="1"/>
        <charset val="136"/>
      </rPr>
      <t xml:space="preserve">3-2-4 </t>
    </r>
    <phoneticPr fontId="2" type="noConversion"/>
  </si>
  <si>
    <t>上課總節數:</t>
    <phoneticPr fontId="2" type="noConversion"/>
  </si>
  <si>
    <r>
      <rPr>
        <sz val="12"/>
        <color rgb="FF000000"/>
        <rFont val="新細明體"/>
        <family val="1"/>
        <charset val="136"/>
      </rPr>
      <t xml:space="preserve">【生涯發展教育】
</t>
    </r>
    <r>
      <rPr>
        <sz val="12"/>
        <color rgb="FF000000"/>
        <rFont val="細明體-ExtB"/>
        <family val="1"/>
        <charset val="136"/>
      </rPr>
      <t>2-2-1</t>
    </r>
    <phoneticPr fontId="2" type="noConversion"/>
  </si>
  <si>
    <t>每週1節/共20節</t>
    <phoneticPr fontId="2" type="noConversion"/>
  </si>
  <si>
    <r>
      <rPr>
        <sz val="10"/>
        <color rgb="FF000000"/>
        <rFont val="細明體-ExtB"/>
        <family val="1"/>
        <charset val="136"/>
      </rPr>
      <t xml:space="preserve">1-1-5 </t>
    </r>
    <r>
      <rPr>
        <sz val="10"/>
        <color rgb="FF000000"/>
        <rFont val="新細明體"/>
        <family val="1"/>
        <charset val="136"/>
      </rPr>
      <t xml:space="preserve">能聽辨課堂中所習得的字詞、片語及句子的重音。
</t>
    </r>
    <r>
      <rPr>
        <sz val="10"/>
        <color rgb="FF000000"/>
        <rFont val="新細明體"/>
        <family val="1"/>
        <charset val="136"/>
      </rPr>
      <t xml:space="preserve">
</t>
    </r>
    <r>
      <rPr>
        <sz val="10"/>
        <color rgb="FF000000"/>
        <rFont val="細明體-ExtB"/>
        <family val="1"/>
        <charset val="136"/>
      </rPr>
      <t xml:space="preserve">4-1-3 </t>
    </r>
    <r>
      <rPr>
        <sz val="10"/>
        <color rgb="FF000000"/>
        <rFont val="新細明體"/>
        <family val="1"/>
        <charset val="136"/>
      </rPr>
      <t xml:space="preserve">能臨摹抄寫課堂中習得的詞彙。
</t>
    </r>
    <r>
      <rPr>
        <sz val="10"/>
        <color rgb="FF000000"/>
        <rFont val="細明體-ExtB"/>
        <family val="1"/>
        <charset val="136"/>
      </rPr>
      <t xml:space="preserve">5-1-2 </t>
    </r>
    <r>
      <rPr>
        <sz val="10"/>
        <color rgb="FF000000"/>
        <rFont val="新細明體"/>
        <family val="1"/>
        <charset val="136"/>
      </rPr>
      <t xml:space="preserve">能聽懂及辨識課堂中所習得的英語詞彙。
</t>
    </r>
    <r>
      <rPr>
        <sz val="10"/>
        <color rgb="FF000000"/>
        <rFont val="細明體-ExtB"/>
        <family val="1"/>
        <charset val="136"/>
      </rPr>
      <t xml:space="preserve">6-1-1 </t>
    </r>
    <r>
      <rPr>
        <sz val="10"/>
        <color rgb="FF000000"/>
        <rFont val="新細明體"/>
        <family val="1"/>
        <charset val="136"/>
      </rPr>
      <t>樂於參與各種課堂練習活動。</t>
    </r>
    <phoneticPr fontId="2" type="noConversion"/>
  </si>
  <si>
    <t xml:space="preserve">1-1-7 能聽懂常用的教室用語及日常生活用語。
2-1-2 能念出英語的語音。
3-1-2 能辨識課堂中習得的詞彙。
</t>
    <phoneticPr fontId="2" type="noConversion"/>
  </si>
  <si>
    <t xml:space="preserve">2-1-4 能以正確的語調說出簡易句型的句子。
3-1-5 能看懂簡單的句子。
3-1-7 能朗讀課本中的對話和故事。
</t>
    <phoneticPr fontId="2" type="noConversion"/>
  </si>
  <si>
    <t xml:space="preserve">1-1-6 能聽辨句子的節奏。
2-1-10 能朗讀和吟唱歌謠韻文。
5-1-5 能聽懂日常生活應對中常用語句，並能作適當的回應。
</t>
    <phoneticPr fontId="2" type="noConversion"/>
  </si>
  <si>
    <t>2-1-5 能使用所習得的教室用語。
3-1-7 能朗讀課本中的對話和故事。
6-1-4 主動溫習、預習功課。</t>
  </si>
  <si>
    <t xml:space="preserve">3-1-5 能看懂簡單的句子。
3-1-7 能朗讀課本中的對話和故事。
5-1-6 能運用字母拼讀法(phonics)。
</t>
  </si>
  <si>
    <t xml:space="preserve">2-1-3 能說出課堂中所習得的詞彙。
5-1-5 能聽懂日常生活應對中常用語句，並能作適當的回應。
</t>
  </si>
  <si>
    <t xml:space="preserve">1-1-6 能聽辨句子的節奏。
2-1-4 能以正確的語調說出簡易句型的句子。
3-1-7 能朗讀課本中的對話和故事。
</t>
  </si>
  <si>
    <t xml:space="preserve">2-1-11 能以所習得的英語看圖說話。
3-1-7 能朗讀課本中的對話和故事。
5-1-2 能聽懂及辨識課堂中所習得的英語詞彙。
</t>
  </si>
  <si>
    <t>5-1-5 能聽懂日常生活應對中常用語句，並能作適當的回應。
5-1-6 能運用字母拼讀法(phonics)。
6-1-4 主動溫習、預習功課。</t>
  </si>
  <si>
    <t>2-1-5 能使用所習得的教室用語。
3-1-2 能辨識課堂中習得的詞彙。
6-1-4 主動溫習、預習功課。</t>
  </si>
  <si>
    <t xml:space="preserve">2-1-4 能以正確的語調說出簡易句型的句子。
3-1-7 能朗讀課本中的對話和故事。
5-1-5 能聽懂日常生活應對中常用語句，並能作適當的回應。
</t>
  </si>
  <si>
    <t xml:space="preserve">2-1-2 能念出英語的語音。
2-1-10 能朗讀和吟唱歌謠韻文。
3-1-7 能朗讀課本中的對話和故事。
</t>
  </si>
  <si>
    <t xml:space="preserve">2-1-3 能說出課堂中所習得的詞彙。
3-1-5 能看懂簡單的句子。
5-1-6 能運用字母拼讀法(phonics)。
</t>
  </si>
  <si>
    <t xml:space="preserve">2-1-5 能使用所習得的教室用語。
5-1-2 能聽懂及辨識課堂中所習得的英語詞彙。
5-1-5 能聽懂日常生活應對中常用語句，並能作適當的回應。
</t>
  </si>
  <si>
    <t xml:space="preserve">2-1-11 能以所習得的英語看圖說話。
3-1-4 能辨識歌謠、韻文、故事中的常用字詞。
5-1-2 能聽懂及辨識課堂中所習得的英語詞彙。
</t>
  </si>
  <si>
    <t xml:space="preserve">6-1-1 樂於參與各種課堂練習活動。
6-1-3 對於老師的說明與演示，能集中注意力。
7-1-1 能認識課堂中所介紹的國外主要節慶習俗。
</t>
  </si>
  <si>
    <t>5-1-2 能聽懂及辨識課堂中所習得的英語詞彙。
6-1-4 主動溫習、預習功課。</t>
  </si>
  <si>
    <t xml:space="preserve">5-1-5 能聽懂日常生活應對中常用語句，並能作適當的回應。
5-1-6 能運用字母拼讀法(phonics)。
</t>
  </si>
  <si>
    <t xml:space="preserve">5-1-2 能聽懂及辨識課堂中所習得的英語詞彙。
5-1-5 能聽懂日常生活應對中常用語句，並能作適當的回應。
</t>
  </si>
  <si>
    <t>實作</t>
    <phoneticPr fontId="2" type="noConversion"/>
  </si>
  <si>
    <t>實作
口試</t>
    <phoneticPr fontId="2" type="noConversion"/>
  </si>
  <si>
    <t>實作
作業</t>
    <phoneticPr fontId="2" type="noConversion"/>
  </si>
  <si>
    <t>口試
作業</t>
    <phoneticPr fontId="2" type="noConversion"/>
  </si>
  <si>
    <t>口試
筆試</t>
    <phoneticPr fontId="2" type="noConversion"/>
  </si>
  <si>
    <t>作業</t>
    <phoneticPr fontId="2" type="noConversion"/>
  </si>
  <si>
    <t>表演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</si>
</sst>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;;;"/>
  </numFmts>
  <fonts count="5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name val="Arial Unicode MS"/>
      <family val="1"/>
      <charset val="136"/>
    </font>
    <font>
      <b/>
      <sz val="2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14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Lucida Calligraphy"/>
      <family val="4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1"/>
      <charset val="136"/>
    </font>
    <font>
      <sz val="12"/>
      <color indexed="9"/>
      <name val="Wingdings"/>
      <charset val="2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color rgb="FF000000"/>
      <name val="Arial Unicode MS"/>
      <family val="1"/>
      <charset val="136"/>
    </font>
    <font>
      <sz val="12"/>
      <color theme="0"/>
      <name val="新細明體"/>
      <family val="1"/>
      <charset val="136"/>
    </font>
    <font>
      <sz val="14"/>
      <color theme="0"/>
      <name val="新細明體"/>
      <family val="1"/>
      <charset val="136"/>
    </font>
    <font>
      <sz val="14"/>
      <color rgb="FF3333FF"/>
      <name val="標楷體"/>
      <family val="4"/>
      <charset val="136"/>
    </font>
    <font>
      <sz val="12"/>
      <color theme="1"/>
      <name val="Arial Unicode MS"/>
      <family val="1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2"/>
      <color indexed="8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0"/>
      <color rgb="FF000000"/>
      <name val="Arial Unicode MS"/>
      <family val="1"/>
      <charset val="136"/>
    </font>
    <font>
      <sz val="10"/>
      <color rgb="FF000000"/>
      <name val="細明體-ExtB"/>
      <family val="1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Arial Unicode MS"/>
      <family val="2"/>
      <charset val="136"/>
    </font>
    <font>
      <sz val="10"/>
      <color indexed="8"/>
      <name val="Arial Unicode MS"/>
      <family val="2"/>
      <charset val="136"/>
    </font>
    <font>
      <sz val="12"/>
      <color indexed="8"/>
      <name val="Arial Unicode MS"/>
      <family val="2"/>
      <charset val="136"/>
    </font>
    <font>
      <sz val="12"/>
      <color rgb="FF000000"/>
      <name val="細明體-ExtB"/>
      <family val="1"/>
      <charset val="136"/>
    </font>
    <font>
      <sz val="12"/>
      <color rgb="FF000000"/>
      <name val="新細明體"/>
      <family val="1"/>
      <charset val="136"/>
      <scheme val="major"/>
    </font>
    <font>
      <sz val="10"/>
      <color rgb="FF000000"/>
      <name val="Arial Unicode MS"/>
      <family val="2"/>
      <charset val="136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24">
    <xf numFmtId="0" fontId="0" fillId="0" borderId="0" xfId="0"/>
    <xf numFmtId="0" fontId="28" fillId="0" borderId="0" xfId="0" applyFont="1"/>
    <xf numFmtId="0" fontId="29" fillId="5" borderId="26" xfId="2" applyFont="1" applyFill="1" applyBorder="1" applyAlignment="1" applyProtection="1">
      <alignment horizontal="center" vertical="center"/>
    </xf>
    <xf numFmtId="0" fontId="3" fillId="6" borderId="1" xfId="0" applyFont="1" applyFill="1" applyBorder="1" applyProtection="1">
      <protection locked="0"/>
    </xf>
    <xf numFmtId="0" fontId="29" fillId="0" borderId="0" xfId="2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31" fillId="0" borderId="0" xfId="0" applyFont="1"/>
    <xf numFmtId="0" fontId="3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3" fillId="5" borderId="27" xfId="0" applyFont="1" applyFill="1" applyBorder="1"/>
    <xf numFmtId="0" fontId="3" fillId="8" borderId="0" xfId="0" applyFont="1" applyFill="1" applyAlignment="1">
      <alignment horizontal="left" vertical="top" wrapText="1"/>
    </xf>
    <xf numFmtId="0" fontId="32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9" fillId="0" borderId="0" xfId="0" applyFont="1"/>
    <xf numFmtId="0" fontId="13" fillId="0" borderId="28" xfId="0" applyFont="1" applyBorder="1" applyAlignment="1">
      <alignment horizontal="justify" vertical="center"/>
    </xf>
    <xf numFmtId="0" fontId="13" fillId="0" borderId="29" xfId="0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0" fontId="13" fillId="0" borderId="30" xfId="0" applyFont="1" applyBorder="1" applyAlignment="1">
      <alignment horizontal="justify" vertical="center"/>
    </xf>
    <xf numFmtId="0" fontId="13" fillId="0" borderId="3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30" xfId="0" applyBorder="1"/>
    <xf numFmtId="0" fontId="13" fillId="0" borderId="31" xfId="0" applyFont="1" applyBorder="1" applyAlignment="1">
      <alignment horizontal="justify" vertical="center"/>
    </xf>
    <xf numFmtId="0" fontId="0" fillId="0" borderId="31" xfId="0" applyBorder="1" applyAlignment="1">
      <alignment wrapText="1"/>
    </xf>
    <xf numFmtId="0" fontId="13" fillId="0" borderId="32" xfId="0" applyFont="1" applyBorder="1" applyAlignment="1">
      <alignment horizontal="justify" vertical="center"/>
    </xf>
    <xf numFmtId="0" fontId="0" fillId="0" borderId="33" xfId="0" applyBorder="1"/>
    <xf numFmtId="0" fontId="0" fillId="8" borderId="0" xfId="0" applyFont="1" applyFill="1" applyAlignment="1">
      <alignment horizontal="left" vertical="top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0" fillId="0" borderId="0" xfId="0" applyAlignment="1"/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8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6" fillId="0" borderId="6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6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top" wrapText="1"/>
    </xf>
    <xf numFmtId="0" fontId="0" fillId="0" borderId="0" xfId="0" applyFill="1" applyBorder="1"/>
    <xf numFmtId="0" fontId="34" fillId="10" borderId="1" xfId="0" applyFont="1" applyFill="1" applyBorder="1" applyAlignment="1" applyProtection="1">
      <alignment horizontal="left" vertical="top" wrapText="1"/>
      <protection locked="0"/>
    </xf>
    <xf numFmtId="0" fontId="34" fillId="10" borderId="12" xfId="0" applyFont="1" applyFill="1" applyBorder="1" applyAlignment="1" applyProtection="1">
      <alignment horizontal="left" vertical="top" wrapText="1"/>
      <protection locked="0"/>
    </xf>
    <xf numFmtId="0" fontId="32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top" wrapText="1" shrinkToFit="1"/>
    </xf>
    <xf numFmtId="0" fontId="34" fillId="0" borderId="14" xfId="0" applyFont="1" applyBorder="1" applyAlignment="1">
      <alignment horizontal="left" vertical="top" wrapText="1" shrinkToFit="1"/>
    </xf>
    <xf numFmtId="0" fontId="34" fillId="0" borderId="15" xfId="0" applyFont="1" applyBorder="1" applyAlignment="1">
      <alignment horizontal="left" vertical="top" wrapText="1" shrinkToFit="1"/>
    </xf>
    <xf numFmtId="0" fontId="34" fillId="0" borderId="0" xfId="0" applyFont="1" applyBorder="1" applyAlignment="1">
      <alignment horizontal="left" vertical="top" wrapText="1" shrinkToFit="1"/>
    </xf>
    <xf numFmtId="0" fontId="7" fillId="0" borderId="16" xfId="0" applyFont="1" applyBorder="1" applyAlignment="1">
      <alignment horizontal="left" vertical="top" wrapText="1" shrinkToFit="1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" fillId="0" borderId="0" xfId="2" applyProtection="1">
      <alignment vertical="center"/>
    </xf>
    <xf numFmtId="0" fontId="19" fillId="0" borderId="0" xfId="1" applyFont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vertical="center" shrinkToFit="1"/>
    </xf>
    <xf numFmtId="0" fontId="3" fillId="0" borderId="34" xfId="2" applyFont="1" applyFill="1" applyBorder="1" applyProtection="1">
      <alignment vertical="center"/>
    </xf>
    <xf numFmtId="0" fontId="1" fillId="0" borderId="0" xfId="2" applyFont="1" applyFill="1" applyBorder="1" applyProtection="1">
      <alignment vertical="center"/>
    </xf>
    <xf numFmtId="0" fontId="3" fillId="0" borderId="0" xfId="2" applyFont="1" applyFill="1" applyBorder="1" applyProtection="1">
      <alignment vertical="center"/>
    </xf>
    <xf numFmtId="0" fontId="20" fillId="0" borderId="0" xfId="2" applyFont="1" applyFill="1" applyBorder="1" applyProtection="1">
      <alignment vertical="center"/>
      <protection locked="0"/>
    </xf>
    <xf numFmtId="0" fontId="1" fillId="0" borderId="0" xfId="2">
      <alignment vertical="center"/>
    </xf>
    <xf numFmtId="0" fontId="21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horizontal="left" vertical="center" shrinkToFit="1"/>
    </xf>
    <xf numFmtId="0" fontId="35" fillId="0" borderId="0" xfId="2" applyFont="1" applyFill="1" applyBorder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2" applyFont="1" applyFill="1" applyBorder="1" applyProtection="1">
      <alignment vertical="center"/>
      <protection locked="0"/>
    </xf>
    <xf numFmtId="0" fontId="20" fillId="0" borderId="0" xfId="2" applyFont="1" applyFill="1" applyBorder="1" applyProtection="1">
      <alignment vertical="center"/>
    </xf>
    <xf numFmtId="0" fontId="1" fillId="0" borderId="0" xfId="2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 wrapText="1" shrinkToFit="1"/>
    </xf>
    <xf numFmtId="0" fontId="23" fillId="5" borderId="0" xfId="2" applyFont="1" applyFill="1" applyProtection="1">
      <alignment vertical="center"/>
      <protection locked="0"/>
    </xf>
    <xf numFmtId="0" fontId="1" fillId="0" borderId="15" xfId="2" applyBorder="1" applyProtection="1">
      <alignment vertical="center"/>
    </xf>
    <xf numFmtId="0" fontId="24" fillId="0" borderId="1" xfId="2" applyFont="1" applyBorder="1" applyAlignment="1" applyProtection="1">
      <alignment vertical="center" shrinkToFit="1"/>
    </xf>
    <xf numFmtId="0" fontId="1" fillId="0" borderId="0" xfId="2" applyFont="1" applyBorder="1" applyProtection="1">
      <alignment vertical="center"/>
    </xf>
    <xf numFmtId="0" fontId="35" fillId="0" borderId="0" xfId="2" applyFont="1" applyBorder="1" applyAlignment="1" applyProtection="1">
      <alignment vertical="center" wrapText="1"/>
    </xf>
    <xf numFmtId="0" fontId="1" fillId="0" borderId="0" xfId="2" applyBorder="1" applyProtection="1">
      <alignment vertical="center"/>
    </xf>
    <xf numFmtId="0" fontId="1" fillId="0" borderId="0" xfId="2" applyFont="1" applyProtection="1">
      <alignment vertical="center"/>
    </xf>
    <xf numFmtId="176" fontId="1" fillId="0" borderId="0" xfId="2" applyNumberForma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top" wrapText="1"/>
    </xf>
    <xf numFmtId="0" fontId="27" fillId="0" borderId="0" xfId="2" applyFont="1" applyFill="1" applyBorder="1" applyProtection="1">
      <alignment vertical="center"/>
    </xf>
    <xf numFmtId="0" fontId="7" fillId="0" borderId="17" xfId="2" applyFont="1" applyBorder="1" applyAlignment="1" applyProtection="1">
      <alignment horizontal="center" vertical="center" shrinkToFit="1"/>
    </xf>
    <xf numFmtId="0" fontId="37" fillId="0" borderId="17" xfId="2" applyFont="1" applyBorder="1" applyAlignment="1" applyProtection="1">
      <alignment horizontal="left" vertical="top" shrinkToFit="1"/>
      <protection locked="0"/>
    </xf>
    <xf numFmtId="0" fontId="37" fillId="0" borderId="17" xfId="2" applyFont="1" applyBorder="1" applyAlignment="1" applyProtection="1">
      <alignment horizontal="left" vertical="center" shrinkToFit="1"/>
      <protection locked="0"/>
    </xf>
    <xf numFmtId="0" fontId="37" fillId="0" borderId="17" xfId="2" applyFont="1" applyBorder="1" applyAlignment="1" applyProtection="1">
      <alignment horizontal="center" vertical="center" shrinkToFit="1"/>
      <protection locked="0"/>
    </xf>
    <xf numFmtId="0" fontId="20" fillId="0" borderId="0" xfId="2" applyFont="1" applyFill="1" applyBorder="1" applyAlignment="1" applyProtection="1">
      <alignment horizontal="left" vertical="top" wrapText="1"/>
    </xf>
    <xf numFmtId="0" fontId="20" fillId="0" borderId="0" xfId="2" applyFont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 shrinkToFit="1"/>
    </xf>
    <xf numFmtId="0" fontId="1" fillId="0" borderId="0" xfId="2" applyAlignment="1" applyProtection="1">
      <alignment horizontal="left" vertical="top" wrapText="1"/>
    </xf>
    <xf numFmtId="0" fontId="21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2" applyFont="1" applyAlignment="1" applyProtection="1">
      <alignment horizontal="left" vertical="top" wrapText="1"/>
    </xf>
    <xf numFmtId="0" fontId="1" fillId="0" borderId="0" xfId="2" applyAlignment="1">
      <alignment horizontal="left" vertical="top" wrapText="1"/>
    </xf>
    <xf numFmtId="0" fontId="1" fillId="0" borderId="0" xfId="2" applyFill="1" applyBorder="1" applyAlignment="1" applyProtection="1">
      <alignment horizontal="left" vertical="top" wrapText="1" shrinkToFit="1"/>
      <protection locked="0"/>
    </xf>
    <xf numFmtId="0" fontId="1" fillId="0" borderId="0" xfId="2" applyBorder="1" applyAlignment="1" applyProtection="1">
      <alignment horizontal="left" vertical="top" wrapText="1"/>
    </xf>
    <xf numFmtId="0" fontId="26" fillId="3" borderId="1" xfId="0" applyFont="1" applyFill="1" applyBorder="1" applyAlignment="1" applyProtection="1">
      <alignment horizontal="left" vertical="top" wrapText="1"/>
      <protection locked="0"/>
    </xf>
    <xf numFmtId="0" fontId="20" fillId="0" borderId="0" xfId="2" applyFont="1" applyFill="1" applyBorder="1" applyAlignment="1" applyProtection="1">
      <alignment vertical="center" wrapText="1"/>
    </xf>
    <xf numFmtId="0" fontId="1" fillId="0" borderId="0" xfId="2" applyAlignment="1" applyProtection="1">
      <alignment vertical="center" wrapText="1"/>
    </xf>
    <xf numFmtId="0" fontId="9" fillId="0" borderId="1" xfId="2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 shrinkToFit="1"/>
    </xf>
    <xf numFmtId="0" fontId="26" fillId="3" borderId="1" xfId="0" applyFont="1" applyFill="1" applyBorder="1" applyAlignment="1" applyProtection="1">
      <alignment horizontal="left" vertical="center" wrapText="1"/>
      <protection locked="0"/>
    </xf>
    <xf numFmtId="0" fontId="9" fillId="0" borderId="1" xfId="2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vertical="center" wrapText="1"/>
    </xf>
    <xf numFmtId="0" fontId="1" fillId="0" borderId="0" xfId="2" applyBorder="1" applyAlignment="1" applyProtection="1">
      <alignment vertical="center" wrapText="1"/>
    </xf>
    <xf numFmtId="0" fontId="1" fillId="0" borderId="0" xfId="2" applyFill="1" applyBorder="1" applyAlignment="1" applyProtection="1">
      <alignment vertical="center" wrapText="1" shrinkToFit="1"/>
      <protection locked="0"/>
    </xf>
    <xf numFmtId="0" fontId="1" fillId="0" borderId="0" xfId="2" applyAlignment="1">
      <alignment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 shrinkToFit="1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top" wrapText="1"/>
      <protection locked="0"/>
    </xf>
    <xf numFmtId="0" fontId="24" fillId="2" borderId="13" xfId="2" applyFont="1" applyFill="1" applyBorder="1" applyAlignment="1" applyProtection="1">
      <alignment vertical="center"/>
      <protection locked="0"/>
    </xf>
    <xf numFmtId="0" fontId="24" fillId="2" borderId="14" xfId="2" applyFont="1" applyFill="1" applyBorder="1" applyAlignment="1" applyProtection="1">
      <alignment vertical="center"/>
      <protection locked="0"/>
    </xf>
    <xf numFmtId="0" fontId="24" fillId="2" borderId="15" xfId="2" applyFont="1" applyFill="1" applyBorder="1" applyAlignment="1" applyProtection="1">
      <alignment vertical="center"/>
      <protection locked="0"/>
    </xf>
    <xf numFmtId="0" fontId="1" fillId="0" borderId="0" xfId="2" applyFill="1" applyBorder="1" applyAlignment="1" applyProtection="1">
      <alignment vertical="center" shrinkToFit="1"/>
    </xf>
    <xf numFmtId="0" fontId="24" fillId="0" borderId="13" xfId="2" applyFont="1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4" fillId="4" borderId="13" xfId="2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3" xfId="2" applyFont="1" applyFill="1" applyBorder="1" applyAlignment="1" applyProtection="1">
      <alignment vertical="center"/>
      <protection locked="0"/>
    </xf>
    <xf numFmtId="0" fontId="24" fillId="0" borderId="3" xfId="2" applyFont="1" applyFill="1" applyBorder="1" applyAlignment="1" applyProtection="1">
      <alignment vertical="center" wrapText="1"/>
      <protection locked="0"/>
    </xf>
    <xf numFmtId="0" fontId="24" fillId="0" borderId="0" xfId="2" applyFont="1" applyFill="1" applyBorder="1" applyAlignment="1" applyProtection="1">
      <alignment vertical="center"/>
      <protection locked="0"/>
    </xf>
    <xf numFmtId="0" fontId="24" fillId="0" borderId="0" xfId="2" applyFont="1" applyFill="1" applyBorder="1" applyAlignment="1" applyProtection="1">
      <alignment vertical="center" wrapText="1"/>
      <protection locked="0"/>
    </xf>
    <xf numFmtId="0" fontId="1" fillId="0" borderId="0" xfId="2" applyFill="1" applyProtection="1">
      <alignment vertical="center"/>
    </xf>
    <xf numFmtId="0" fontId="24" fillId="0" borderId="0" xfId="2" applyFont="1" applyFill="1" applyAlignment="1" applyProtection="1">
      <alignment horizontal="center" vertical="center"/>
    </xf>
    <xf numFmtId="0" fontId="24" fillId="0" borderId="0" xfId="2" applyFont="1" applyFill="1" applyAlignment="1" applyProtection="1">
      <alignment horizontal="center" vertical="center" wrapText="1"/>
    </xf>
    <xf numFmtId="0" fontId="1" fillId="0" borderId="0" xfId="2" applyFill="1" applyAlignment="1" applyProtection="1">
      <alignment horizontal="left" vertical="top"/>
    </xf>
    <xf numFmtId="0" fontId="1" fillId="0" borderId="0" xfId="2" applyFill="1" applyAlignment="1" applyProtection="1">
      <alignment horizontal="left" vertical="center"/>
    </xf>
    <xf numFmtId="0" fontId="1" fillId="0" borderId="0" xfId="2" applyFill="1" applyAlignment="1" applyProtection="1">
      <alignment vertical="center"/>
    </xf>
    <xf numFmtId="0" fontId="1" fillId="0" borderId="0" xfId="2" applyFill="1" applyBorder="1" applyProtection="1">
      <alignment vertical="center"/>
    </xf>
    <xf numFmtId="0" fontId="1" fillId="0" borderId="0" xfId="2" applyFill="1">
      <alignment vertical="center"/>
    </xf>
    <xf numFmtId="0" fontId="1" fillId="0" borderId="0" xfId="2" applyFill="1" applyAlignment="1" applyProtection="1">
      <alignment vertical="center" wrapText="1"/>
    </xf>
    <xf numFmtId="0" fontId="20" fillId="0" borderId="0" xfId="2" applyFont="1" applyFill="1" applyBorder="1">
      <alignment vertical="center"/>
    </xf>
    <xf numFmtId="0" fontId="1" fillId="0" borderId="0" xfId="2" applyAlignment="1">
      <alignment horizontal="left" vertical="top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1" fillId="0" borderId="0" xfId="2" applyBorder="1">
      <alignment vertical="center"/>
    </xf>
    <xf numFmtId="0" fontId="1" fillId="0" borderId="0" xfId="2" applyFill="1" applyBorder="1" applyAlignment="1">
      <alignment vertical="center" shrinkToFit="1"/>
    </xf>
    <xf numFmtId="0" fontId="0" fillId="0" borderId="0" xfId="0" applyAlignment="1" applyProtection="1">
      <alignment wrapText="1"/>
      <protection locked="0"/>
    </xf>
    <xf numFmtId="0" fontId="0" fillId="11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18" fillId="6" borderId="1" xfId="0" applyFont="1" applyFill="1" applyBorder="1" applyAlignment="1" applyProtection="1">
      <alignment horizontal="left" vertical="top" wrapText="1"/>
      <protection locked="0"/>
    </xf>
    <xf numFmtId="0" fontId="18" fillId="6" borderId="1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8" fillId="5" borderId="1" xfId="1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9" fillId="0" borderId="0" xfId="2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shrinkToFit="1"/>
      <protection locked="0"/>
    </xf>
    <xf numFmtId="176" fontId="18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2" applyFont="1" applyFill="1" applyAlignment="1" applyProtection="1">
      <alignment horizontal="right"/>
      <protection locked="0"/>
    </xf>
    <xf numFmtId="0" fontId="3" fillId="0" borderId="0" xfId="2" applyFont="1" applyFill="1" applyAlignment="1" applyProtection="1">
      <alignment horizontal="left"/>
      <protection locked="0"/>
    </xf>
    <xf numFmtId="0" fontId="0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left" vertical="center"/>
    </xf>
    <xf numFmtId="0" fontId="43" fillId="13" borderId="1" xfId="0" applyFont="1" applyFill="1" applyBorder="1" applyAlignment="1" applyProtection="1">
      <alignment horizontal="left" vertical="top" wrapText="1"/>
      <protection locked="0"/>
    </xf>
    <xf numFmtId="0" fontId="9" fillId="0" borderId="1" xfId="2" applyFont="1" applyBorder="1" applyAlignment="1">
      <alignment horizontal="left" vertical="top" wrapText="1"/>
    </xf>
    <xf numFmtId="0" fontId="9" fillId="0" borderId="1" xfId="2" applyFont="1" applyBorder="1" applyAlignment="1">
      <alignment horizontal="center" vertical="top" wrapText="1"/>
    </xf>
    <xf numFmtId="0" fontId="46" fillId="10" borderId="1" xfId="0" applyFont="1" applyFill="1" applyBorder="1" applyAlignment="1" applyProtection="1">
      <alignment horizontal="left" vertical="top" wrapText="1"/>
      <protection locked="0"/>
    </xf>
    <xf numFmtId="0" fontId="47" fillId="10" borderId="1" xfId="0" applyFont="1" applyFill="1" applyBorder="1" applyAlignment="1" applyProtection="1">
      <alignment horizontal="left" vertical="top" wrapText="1"/>
      <protection locked="0"/>
    </xf>
    <xf numFmtId="0" fontId="48" fillId="13" borderId="1" xfId="0" applyFont="1" applyFill="1" applyBorder="1" applyAlignment="1" applyProtection="1">
      <alignment horizontal="left" vertical="top" wrapText="1"/>
      <protection locked="0"/>
    </xf>
    <xf numFmtId="0" fontId="49" fillId="13" borderId="1" xfId="0" applyFont="1" applyFill="1" applyBorder="1" applyAlignment="1" applyProtection="1">
      <alignment horizontal="left" vertical="top" wrapText="1"/>
      <protection locked="0"/>
    </xf>
    <xf numFmtId="0" fontId="34" fillId="13" borderId="1" xfId="0" applyFont="1" applyFill="1" applyBorder="1" applyAlignment="1" applyProtection="1">
      <alignment horizontal="left" vertical="top" wrapText="1"/>
      <protection locked="0"/>
    </xf>
    <xf numFmtId="0" fontId="51" fillId="10" borderId="12" xfId="0" applyFont="1" applyFill="1" applyBorder="1" applyAlignment="1" applyProtection="1">
      <alignment horizontal="left" vertical="top" wrapText="1"/>
      <protection locked="0"/>
    </xf>
    <xf numFmtId="0" fontId="47" fillId="10" borderId="12" xfId="0" applyFont="1" applyFill="1" applyBorder="1" applyAlignment="1" applyProtection="1">
      <alignment horizontal="left" vertical="top" wrapText="1"/>
      <protection locked="0"/>
    </xf>
    <xf numFmtId="0" fontId="46" fillId="10" borderId="12" xfId="0" applyFont="1" applyFill="1" applyBorder="1" applyAlignment="1" applyProtection="1">
      <alignment horizontal="left" vertical="top" wrapText="1"/>
      <protection locked="0"/>
    </xf>
    <xf numFmtId="0" fontId="52" fillId="10" borderId="12" xfId="0" applyFont="1" applyFill="1" applyBorder="1" applyAlignment="1" applyProtection="1">
      <alignment horizontal="left" vertical="top" wrapText="1"/>
      <protection locked="0"/>
    </xf>
    <xf numFmtId="0" fontId="9" fillId="0" borderId="16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vertical="center" wrapText="1"/>
    </xf>
    <xf numFmtId="0" fontId="49" fillId="3" borderId="1" xfId="0" applyFont="1" applyFill="1" applyBorder="1" applyAlignment="1" applyProtection="1">
      <alignment horizontal="left" vertical="top" wrapText="1"/>
      <protection locked="0"/>
    </xf>
    <xf numFmtId="0" fontId="9" fillId="0" borderId="1" xfId="2" applyFont="1" applyBorder="1" applyAlignment="1" applyProtection="1">
      <alignment horizontal="center" vertical="top" wrapText="1"/>
    </xf>
    <xf numFmtId="0" fontId="16" fillId="0" borderId="18" xfId="0" applyFont="1" applyBorder="1" applyAlignment="1">
      <alignment horizontal="center" vertical="center" textRotation="255" wrapText="1"/>
    </xf>
    <xf numFmtId="0" fontId="16" fillId="0" borderId="19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21" xfId="0" applyFont="1" applyBorder="1" applyAlignment="1">
      <alignment horizontal="center" vertical="center" textRotation="255" wrapText="1"/>
    </xf>
    <xf numFmtId="0" fontId="38" fillId="0" borderId="1" xfId="0" applyFont="1" applyFill="1" applyBorder="1" applyAlignment="1" applyProtection="1">
      <alignment horizontal="left" vertical="top" wrapText="1" shrinkToFit="1"/>
    </xf>
    <xf numFmtId="0" fontId="38" fillId="0" borderId="1" xfId="0" applyFont="1" applyBorder="1" applyAlignment="1"/>
    <xf numFmtId="0" fontId="16" fillId="0" borderId="22" xfId="0" applyFont="1" applyBorder="1" applyAlignment="1">
      <alignment horizontal="center" vertical="center" textRotation="255" wrapText="1"/>
    </xf>
    <xf numFmtId="0" fontId="16" fillId="9" borderId="1" xfId="0" applyFont="1" applyFill="1" applyBorder="1" applyAlignment="1">
      <alignment horizontal="center" vertical="center" textRotation="255" wrapText="1"/>
    </xf>
    <xf numFmtId="0" fontId="22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4" fillId="0" borderId="13" xfId="2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5" fillId="0" borderId="13" xfId="2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24" fillId="0" borderId="13" xfId="2" applyFont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39" fillId="0" borderId="23" xfId="2" applyFont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41" fillId="13" borderId="23" xfId="0" applyFont="1" applyFill="1" applyBorder="1" applyAlignment="1" applyProtection="1">
      <alignment horizontal="left" vertical="top" wrapText="1"/>
      <protection locked="0"/>
    </xf>
    <xf numFmtId="0" fontId="42" fillId="3" borderId="25" xfId="0" applyFont="1" applyFill="1" applyBorder="1" applyAlignment="1" applyProtection="1">
      <alignment horizontal="left" vertical="top" wrapText="1"/>
      <protection locked="0"/>
    </xf>
    <xf numFmtId="0" fontId="42" fillId="3" borderId="24" xfId="0" applyFont="1" applyFill="1" applyBorder="1" applyAlignment="1" applyProtection="1">
      <alignment horizontal="left" vertical="top" wrapText="1"/>
      <protection locked="0"/>
    </xf>
    <xf numFmtId="0" fontId="0" fillId="0" borderId="14" xfId="0" applyFill="1" applyBorder="1" applyAlignment="1" applyProtection="1">
      <alignment horizontal="left" vertical="center"/>
    </xf>
    <xf numFmtId="0" fontId="39" fillId="0" borderId="13" xfId="2" applyFont="1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horizontal="center" vertical="center"/>
      <protection locked="0"/>
    </xf>
    <xf numFmtId="0" fontId="41" fillId="13" borderId="13" xfId="0" applyFont="1" applyFill="1" applyBorder="1" applyAlignment="1" applyProtection="1">
      <alignment horizontal="left" vertical="top" wrapText="1"/>
      <protection locked="0"/>
    </xf>
    <xf numFmtId="0" fontId="42" fillId="3" borderId="14" xfId="0" applyFont="1" applyFill="1" applyBorder="1" applyAlignment="1" applyProtection="1">
      <alignment horizontal="left" vertical="top" wrapText="1"/>
      <protection locked="0"/>
    </xf>
    <xf numFmtId="0" fontId="42" fillId="12" borderId="15" xfId="0" applyFont="1" applyFill="1" applyBorder="1" applyAlignment="1" applyProtection="1">
      <alignment horizontal="left" vertical="top" wrapText="1"/>
      <protection locked="0"/>
    </xf>
  </cellXfs>
  <cellStyles count="3">
    <cellStyle name="一般" xfId="0" builtinId="0"/>
    <cellStyle name="一般 2" xfId="1"/>
    <cellStyle name="一般_Book2" xfId="2"/>
  </cellStyles>
  <dxfs count="5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31748</xdr:colOff>
      <xdr:row>9</xdr:row>
      <xdr:rowOff>1821180</xdr:rowOff>
    </xdr:from>
    <xdr:to>
      <xdr:col>14</xdr:col>
      <xdr:colOff>567675</xdr:colOff>
      <xdr:row>10</xdr:row>
      <xdr:rowOff>1478704</xdr:rowOff>
    </xdr:to>
    <xdr:sp macro="" textlink="">
      <xdr:nvSpPr>
        <xdr:cNvPr id="2" name="直線圖說文字 1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 bwMode="auto">
        <a:xfrm>
          <a:off x="11077573" y="10898505"/>
          <a:ext cx="1752027" cy="1951192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188594</xdr:colOff>
      <xdr:row>31</xdr:row>
      <xdr:rowOff>9525</xdr:rowOff>
    </xdr:from>
    <xdr:to>
      <xdr:col>6</xdr:col>
      <xdr:colOff>3613434</xdr:colOff>
      <xdr:row>31</xdr:row>
      <xdr:rowOff>307975</xdr:rowOff>
    </xdr:to>
    <xdr:sp macro="" textlink="">
      <xdr:nvSpPr>
        <xdr:cNvPr id="3" name="直線圖說文字 1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 bwMode="auto">
        <a:xfrm>
          <a:off x="7366634" y="43679745"/>
          <a:ext cx="3364476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74929</xdr:colOff>
      <xdr:row>1</xdr:row>
      <xdr:rowOff>152400</xdr:rowOff>
    </xdr:from>
    <xdr:to>
      <xdr:col>4</xdr:col>
      <xdr:colOff>1080102</xdr:colOff>
      <xdr:row>1</xdr:row>
      <xdr:rowOff>457200</xdr:rowOff>
    </xdr:to>
    <xdr:sp macro="" textlink="">
      <xdr:nvSpPr>
        <xdr:cNvPr id="4" name="直線圖說文字 2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 bwMode="auto">
        <a:xfrm>
          <a:off x="78104" y="518160"/>
          <a:ext cx="2945831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113030</xdr:colOff>
      <xdr:row>2</xdr:row>
      <xdr:rowOff>47626</xdr:rowOff>
    </xdr:from>
    <xdr:to>
      <xdr:col>1</xdr:col>
      <xdr:colOff>113030</xdr:colOff>
      <xdr:row>2</xdr:row>
      <xdr:rowOff>632183</xdr:rowOff>
    </xdr:to>
    <xdr:sp macro="" textlink="">
      <xdr:nvSpPr>
        <xdr:cNvPr id="5" name="向下箭號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 bwMode="auto">
        <a:xfrm>
          <a:off x="116205" y="931546"/>
          <a:ext cx="220980" cy="56231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113030</xdr:colOff>
      <xdr:row>2</xdr:row>
      <xdr:rowOff>716279</xdr:rowOff>
    </xdr:from>
    <xdr:to>
      <xdr:col>1</xdr:col>
      <xdr:colOff>110600</xdr:colOff>
      <xdr:row>3</xdr:row>
      <xdr:rowOff>469469</xdr:rowOff>
    </xdr:to>
    <xdr:sp macro="" textlink="">
      <xdr:nvSpPr>
        <xdr:cNvPr id="6" name="向下箭號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/>
      </xdr:nvSpPr>
      <xdr:spPr bwMode="auto">
        <a:xfrm>
          <a:off x="116205" y="1571624"/>
          <a:ext cx="218550" cy="58873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180348</xdr:colOff>
      <xdr:row>9</xdr:row>
      <xdr:rowOff>1108080</xdr:rowOff>
    </xdr:from>
    <xdr:to>
      <xdr:col>18</xdr:col>
      <xdr:colOff>425348</xdr:colOff>
      <xdr:row>9</xdr:row>
      <xdr:rowOff>1789176</xdr:rowOff>
    </xdr:to>
    <xdr:sp macro="" textlink="">
      <xdr:nvSpPr>
        <xdr:cNvPr id="7" name="直線圖說文字 1 (加上框線和強調線) 6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SpPr/>
      </xdr:nvSpPr>
      <xdr:spPr bwMode="auto">
        <a:xfrm rot="16200000">
          <a:off x="13743523" y="9474630"/>
          <a:ext cx="693642" cy="207074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558802</xdr:colOff>
      <xdr:row>5</xdr:row>
      <xdr:rowOff>60326</xdr:rowOff>
    </xdr:from>
    <xdr:to>
      <xdr:col>18</xdr:col>
      <xdr:colOff>186427</xdr:colOff>
      <xdr:row>7</xdr:row>
      <xdr:rowOff>444329</xdr:rowOff>
    </xdr:to>
    <xdr:sp macro="" textlink="">
      <xdr:nvSpPr>
        <xdr:cNvPr id="8" name="直線圖說文字 1 (加上框線和強調線) 7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SpPr/>
      </xdr:nvSpPr>
      <xdr:spPr bwMode="auto">
        <a:xfrm>
          <a:off x="11601452" y="3830956"/>
          <a:ext cx="3288411" cy="2140996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218440</xdr:colOff>
      <xdr:row>10</xdr:row>
      <xdr:rowOff>2002790</xdr:rowOff>
    </xdr:from>
    <xdr:to>
      <xdr:col>29</xdr:col>
      <xdr:colOff>75001</xdr:colOff>
      <xdr:row>10</xdr:row>
      <xdr:rowOff>2299968</xdr:rowOff>
    </xdr:to>
    <xdr:sp macro="" textlink="">
      <xdr:nvSpPr>
        <xdr:cNvPr id="9" name="直線圖說文字 1 (加上框線和強調線) 8">
          <a:extLst>
            <a:ext uri="{FF2B5EF4-FFF2-40B4-BE49-F238E27FC236}">
              <a16:creationId xmlns:a16="http://schemas.microsoft.com/office/drawing/2014/main" xmlns="" id="{00000000-0008-0000-1100-000010000000}"/>
            </a:ext>
          </a:extLst>
        </xdr:cNvPr>
        <xdr:cNvSpPr/>
      </xdr:nvSpPr>
      <xdr:spPr bwMode="auto">
        <a:xfrm rot="16200000">
          <a:off x="16204044" y="8513331"/>
          <a:ext cx="346543" cy="10226102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7</xdr:col>
      <xdr:colOff>5081</xdr:colOff>
      <xdr:row>9</xdr:row>
      <xdr:rowOff>1351280</xdr:rowOff>
    </xdr:from>
    <xdr:to>
      <xdr:col>14</xdr:col>
      <xdr:colOff>338339</xdr:colOff>
      <xdr:row>9</xdr:row>
      <xdr:rowOff>1664255</xdr:rowOff>
    </xdr:to>
    <xdr:sp macro="" textlink="">
      <xdr:nvSpPr>
        <xdr:cNvPr id="10" name="直線圖說文字 1 9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/>
      </xdr:nvSpPr>
      <xdr:spPr bwMode="auto">
        <a:xfrm>
          <a:off x="11060431" y="10412730"/>
          <a:ext cx="1542747" cy="316478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69862</xdr:colOff>
      <xdr:row>9</xdr:row>
      <xdr:rowOff>1183324</xdr:rowOff>
    </xdr:from>
    <xdr:to>
      <xdr:col>28</xdr:col>
      <xdr:colOff>485346</xdr:colOff>
      <xdr:row>9</xdr:row>
      <xdr:rowOff>1676730</xdr:rowOff>
    </xdr:to>
    <xdr:sp macro="" textlink="">
      <xdr:nvSpPr>
        <xdr:cNvPr id="11" name="直線圖說文字 1 (加上框線和強調線) 10">
          <a:extLst>
            <a:ext uri="{FF2B5EF4-FFF2-40B4-BE49-F238E27FC236}">
              <a16:creationId xmlns:a16="http://schemas.microsoft.com/office/drawing/2014/main" xmlns="" id="{00000000-0008-0000-1100-000016000000}"/>
            </a:ext>
          </a:extLst>
        </xdr:cNvPr>
        <xdr:cNvSpPr/>
      </xdr:nvSpPr>
      <xdr:spPr bwMode="auto">
        <a:xfrm rot="16200000">
          <a:off x="18087083" y="7543753"/>
          <a:ext cx="493406" cy="5901798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19050</xdr:colOff>
      <xdr:row>13</xdr:row>
      <xdr:rowOff>609600</xdr:rowOff>
    </xdr:from>
    <xdr:to>
      <xdr:col>29</xdr:col>
      <xdr:colOff>533400</xdr:colOff>
      <xdr:row>14</xdr:row>
      <xdr:rowOff>1276350</xdr:rowOff>
    </xdr:to>
    <xdr:pic>
      <xdr:nvPicPr>
        <xdr:cNvPr id="1101" name="圖片 26">
          <a:extLst>
            <a:ext uri="{FF2B5EF4-FFF2-40B4-BE49-F238E27FC236}">
              <a16:creationId xmlns:a16="http://schemas.microsoft.com/office/drawing/2014/main" xmlns="" id="{06731774-D948-4A5A-8920-17A23877F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3550" y="17202150"/>
          <a:ext cx="1026795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184150</xdr:colOff>
      <xdr:row>11</xdr:row>
      <xdr:rowOff>133350</xdr:rowOff>
    </xdr:from>
    <xdr:to>
      <xdr:col>29</xdr:col>
      <xdr:colOff>95250</xdr:colOff>
      <xdr:row>12</xdr:row>
      <xdr:rowOff>603250</xdr:rowOff>
    </xdr:to>
    <xdr:pic>
      <xdr:nvPicPr>
        <xdr:cNvPr id="1102" name="圖片 27">
          <a:extLst>
            <a:ext uri="{FF2B5EF4-FFF2-40B4-BE49-F238E27FC236}">
              <a16:creationId xmlns:a16="http://schemas.microsoft.com/office/drawing/2014/main" xmlns="" id="{88BB1DF6-B60E-4134-A636-D293A275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9050" y="13639800"/>
          <a:ext cx="10274300" cy="167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73026</xdr:colOff>
      <xdr:row>12</xdr:row>
      <xdr:rowOff>1685291</xdr:rowOff>
    </xdr:from>
    <xdr:to>
      <xdr:col>29</xdr:col>
      <xdr:colOff>383507</xdr:colOff>
      <xdr:row>13</xdr:row>
      <xdr:rowOff>331172</xdr:rowOff>
    </xdr:to>
    <xdr:sp macro="" textlink="">
      <xdr:nvSpPr>
        <xdr:cNvPr id="14" name="直線圖說文字 1 (加上框線和強調線) 13">
          <a:extLst>
            <a:ext uri="{FF2B5EF4-FFF2-40B4-BE49-F238E27FC236}">
              <a16:creationId xmlns:a16="http://schemas.microsoft.com/office/drawing/2014/main" xmlns="" id="{00000000-0008-0000-1100-00001E000000}"/>
            </a:ext>
          </a:extLst>
        </xdr:cNvPr>
        <xdr:cNvSpPr/>
      </xdr:nvSpPr>
      <xdr:spPr bwMode="auto">
        <a:xfrm rot="16200000">
          <a:off x="16471987" y="12322090"/>
          <a:ext cx="589720" cy="1006409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120650</xdr:colOff>
      <xdr:row>1</xdr:row>
      <xdr:rowOff>392431</xdr:rowOff>
    </xdr:from>
    <xdr:to>
      <xdr:col>17</xdr:col>
      <xdr:colOff>498432</xdr:colOff>
      <xdr:row>2</xdr:row>
      <xdr:rowOff>316136</xdr:rowOff>
    </xdr:to>
    <xdr:sp macro="" textlink="">
      <xdr:nvSpPr>
        <xdr:cNvPr id="15" name="直線圖說文字 1 (加上框線和強調線) 14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SpPr/>
      </xdr:nvSpPr>
      <xdr:spPr bwMode="auto">
        <a:xfrm>
          <a:off x="11772900" y="758191"/>
          <a:ext cx="2828825" cy="425799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43180</xdr:colOff>
      <xdr:row>2</xdr:row>
      <xdr:rowOff>415925</xdr:rowOff>
    </xdr:from>
    <xdr:to>
      <xdr:col>17</xdr:col>
      <xdr:colOff>491599</xdr:colOff>
      <xdr:row>3</xdr:row>
      <xdr:rowOff>437138</xdr:rowOff>
    </xdr:to>
    <xdr:sp macro="" textlink="">
      <xdr:nvSpPr>
        <xdr:cNvPr id="16" name="直線圖說文字 1 (加上框線和強調線) 15">
          <a:extLst>
            <a:ext uri="{FF2B5EF4-FFF2-40B4-BE49-F238E27FC236}">
              <a16:creationId xmlns:a16="http://schemas.microsoft.com/office/drawing/2014/main" xmlns="" id="{00000000-0008-0000-1100-00000F000000}"/>
            </a:ext>
          </a:extLst>
        </xdr:cNvPr>
        <xdr:cNvSpPr/>
      </xdr:nvSpPr>
      <xdr:spPr bwMode="auto">
        <a:xfrm>
          <a:off x="11708130" y="1283970"/>
          <a:ext cx="2877159" cy="844173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76835</xdr:colOff>
      <xdr:row>3</xdr:row>
      <xdr:rowOff>626744</xdr:rowOff>
    </xdr:from>
    <xdr:to>
      <xdr:col>18</xdr:col>
      <xdr:colOff>308062</xdr:colOff>
      <xdr:row>3</xdr:row>
      <xdr:rowOff>1752481</xdr:rowOff>
    </xdr:to>
    <xdr:sp macro="" textlink="">
      <xdr:nvSpPr>
        <xdr:cNvPr id="17" name="直線圖說文字 1 (加上框線和強調線) 16">
          <a:extLst>
            <a:ext uri="{FF2B5EF4-FFF2-40B4-BE49-F238E27FC236}">
              <a16:creationId xmlns:a16="http://schemas.microsoft.com/office/drawing/2014/main" xmlns="" id="{00000000-0008-0000-1100-000011000000}"/>
            </a:ext>
          </a:extLst>
        </xdr:cNvPr>
        <xdr:cNvSpPr/>
      </xdr:nvSpPr>
      <xdr:spPr bwMode="auto">
        <a:xfrm>
          <a:off x="11738610" y="2305049"/>
          <a:ext cx="3282321" cy="1071841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101600</xdr:colOff>
      <xdr:row>10</xdr:row>
      <xdr:rowOff>152400</xdr:rowOff>
    </xdr:from>
    <xdr:to>
      <xdr:col>21</xdr:col>
      <xdr:colOff>177800</xdr:colOff>
      <xdr:row>10</xdr:row>
      <xdr:rowOff>1587500</xdr:rowOff>
    </xdr:to>
    <xdr:pic>
      <xdr:nvPicPr>
        <xdr:cNvPr id="1107" name="圖片 23">
          <a:extLst>
            <a:ext uri="{FF2B5EF4-FFF2-40B4-BE49-F238E27FC236}">
              <a16:creationId xmlns:a16="http://schemas.microsoft.com/office/drawing/2014/main" xmlns="" id="{07EA0034-2F5D-4395-A301-DC5AA6BF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370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330200</xdr:colOff>
      <xdr:row>10</xdr:row>
      <xdr:rowOff>158750</xdr:rowOff>
    </xdr:from>
    <xdr:to>
      <xdr:col>23</xdr:col>
      <xdr:colOff>406400</xdr:colOff>
      <xdr:row>10</xdr:row>
      <xdr:rowOff>1600200</xdr:rowOff>
    </xdr:to>
    <xdr:pic>
      <xdr:nvPicPr>
        <xdr:cNvPr id="1108" name="圖片 24">
          <a:extLst>
            <a:ext uri="{FF2B5EF4-FFF2-40B4-BE49-F238E27FC236}">
              <a16:creationId xmlns:a16="http://schemas.microsoft.com/office/drawing/2014/main" xmlns="" id="{B5DDFA98-D347-4F98-AEF5-21D255C9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565150</xdr:colOff>
      <xdr:row>10</xdr:row>
      <xdr:rowOff>158750</xdr:rowOff>
    </xdr:from>
    <xdr:to>
      <xdr:col>26</xdr:col>
      <xdr:colOff>31750</xdr:colOff>
      <xdr:row>10</xdr:row>
      <xdr:rowOff>1600200</xdr:rowOff>
    </xdr:to>
    <xdr:pic>
      <xdr:nvPicPr>
        <xdr:cNvPr id="1109" name="圖片 25">
          <a:extLst>
            <a:ext uri="{FF2B5EF4-FFF2-40B4-BE49-F238E27FC236}">
              <a16:creationId xmlns:a16="http://schemas.microsoft.com/office/drawing/2014/main" xmlns="" id="{9A17D6CC-A7E8-4A81-B85A-B14E5AAE5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565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361950</xdr:colOff>
      <xdr:row>10</xdr:row>
      <xdr:rowOff>209550</xdr:rowOff>
    </xdr:from>
    <xdr:to>
      <xdr:col>17</xdr:col>
      <xdr:colOff>438150</xdr:colOff>
      <xdr:row>10</xdr:row>
      <xdr:rowOff>1644650</xdr:rowOff>
    </xdr:to>
    <xdr:pic>
      <xdr:nvPicPr>
        <xdr:cNvPr id="1110" name="圖片 27">
          <a:extLst>
            <a:ext uri="{FF2B5EF4-FFF2-40B4-BE49-F238E27FC236}">
              <a16:creationId xmlns:a16="http://schemas.microsoft.com/office/drawing/2014/main" xmlns="" id="{A4738B6C-5E27-4337-9F38-37BA714B5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5650" y="1114425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457200</xdr:colOff>
      <xdr:row>10</xdr:row>
      <xdr:rowOff>152400</xdr:rowOff>
    </xdr:from>
    <xdr:to>
      <xdr:col>28</xdr:col>
      <xdr:colOff>533400</xdr:colOff>
      <xdr:row>10</xdr:row>
      <xdr:rowOff>1587500</xdr:rowOff>
    </xdr:to>
    <xdr:pic>
      <xdr:nvPicPr>
        <xdr:cNvPr id="1111" name="圖片 28">
          <a:extLst>
            <a:ext uri="{FF2B5EF4-FFF2-40B4-BE49-F238E27FC236}">
              <a16:creationId xmlns:a16="http://schemas.microsoft.com/office/drawing/2014/main" xmlns="" id="{C441A2EB-87D0-49DF-9CEF-F64FA968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222250</xdr:colOff>
      <xdr:row>9</xdr:row>
      <xdr:rowOff>400681</xdr:rowOff>
    </xdr:from>
    <xdr:to>
      <xdr:col>28</xdr:col>
      <xdr:colOff>558813</xdr:colOff>
      <xdr:row>9</xdr:row>
      <xdr:rowOff>879745</xdr:rowOff>
    </xdr:to>
    <xdr:sp macro="" textlink="">
      <xdr:nvSpPr>
        <xdr:cNvPr id="23" name="直線圖說文字 1 (加上框線和強調線) 22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/>
      </xdr:nvSpPr>
      <xdr:spPr bwMode="auto">
        <a:xfrm rot="16200000">
          <a:off x="16067112" y="4644044"/>
          <a:ext cx="488914" cy="10086988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nBook/Downloads/&#22235;&#24180;&#32026;&#23416;&#32722;&#38936;&#22495;&#35506;&#31243;&#36914;&#24230;&#32317;&#3492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7_ALL\107&#25490;&#35506;&#36575;&#39636;\000A106_&#39640;&#38596;&#24066;&#22283;&#23567;&#25490;&#35506;&#31995;&#32113;&#20462;&#27491;05&#29256;08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全市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學習表現指標"/>
      <sheetName val="test"/>
      <sheetName val="19重大議題"/>
      <sheetName val="工作表1"/>
    </sheetNames>
    <sheetDataSet>
      <sheetData sheetId="0"/>
      <sheetData sheetId="1"/>
      <sheetData sheetId="2"/>
      <sheetData sheetId="3">
        <row r="13">
          <cell r="F13">
            <v>1</v>
          </cell>
          <cell r="G13" t="str">
            <v>一</v>
          </cell>
          <cell r="H13">
            <v>483</v>
          </cell>
          <cell r="I13">
            <v>483</v>
          </cell>
          <cell r="J13">
            <v>464</v>
          </cell>
          <cell r="K13">
            <v>441</v>
          </cell>
          <cell r="M13" t="str">
            <v>Y</v>
          </cell>
        </row>
        <row r="14">
          <cell r="F14">
            <v>2</v>
          </cell>
          <cell r="G14" t="str">
            <v>二</v>
          </cell>
          <cell r="H14">
            <v>483</v>
          </cell>
          <cell r="I14">
            <v>483</v>
          </cell>
          <cell r="J14">
            <v>464</v>
          </cell>
          <cell r="K14">
            <v>441</v>
          </cell>
          <cell r="M14" t="str">
            <v>Y</v>
          </cell>
        </row>
        <row r="15">
          <cell r="F15">
            <v>3</v>
          </cell>
          <cell r="G15" t="str">
            <v>三</v>
          </cell>
          <cell r="H15">
            <v>609</v>
          </cell>
          <cell r="I15">
            <v>609</v>
          </cell>
          <cell r="J15">
            <v>587</v>
          </cell>
          <cell r="K15">
            <v>555</v>
          </cell>
          <cell r="L15" t="str">
            <v xml:space="preserve"> 週五半天者</v>
          </cell>
          <cell r="M15" t="str">
            <v>Y</v>
          </cell>
        </row>
        <row r="16">
          <cell r="F16">
            <v>4</v>
          </cell>
          <cell r="G16" t="str">
            <v>三</v>
          </cell>
          <cell r="H16">
            <v>609</v>
          </cell>
          <cell r="I16">
            <v>609</v>
          </cell>
          <cell r="J16">
            <v>581</v>
          </cell>
          <cell r="K16">
            <v>552</v>
          </cell>
          <cell r="L16" t="str">
            <v xml:space="preserve"> 週四半天者</v>
          </cell>
        </row>
        <row r="17">
          <cell r="F17">
            <v>5</v>
          </cell>
          <cell r="G17" t="str">
            <v>四</v>
          </cell>
          <cell r="H17">
            <v>609</v>
          </cell>
          <cell r="I17">
            <v>609</v>
          </cell>
          <cell r="J17">
            <v>587</v>
          </cell>
          <cell r="K17">
            <v>555</v>
          </cell>
          <cell r="L17" t="str">
            <v xml:space="preserve"> 週五半天者</v>
          </cell>
          <cell r="M17" t="str">
            <v>Y</v>
          </cell>
        </row>
        <row r="18">
          <cell r="F18">
            <v>6</v>
          </cell>
          <cell r="G18" t="str">
            <v>四</v>
          </cell>
          <cell r="H18">
            <v>609</v>
          </cell>
          <cell r="I18">
            <v>609</v>
          </cell>
          <cell r="J18">
            <v>581</v>
          </cell>
          <cell r="K18">
            <v>552</v>
          </cell>
          <cell r="L18" t="str">
            <v xml:space="preserve"> 週四半天者</v>
          </cell>
        </row>
        <row r="19">
          <cell r="F19">
            <v>7</v>
          </cell>
          <cell r="G19" t="str">
            <v>五</v>
          </cell>
          <cell r="H19">
            <v>672</v>
          </cell>
          <cell r="I19">
            <v>672</v>
          </cell>
          <cell r="J19">
            <v>644</v>
          </cell>
          <cell r="K19">
            <v>612</v>
          </cell>
          <cell r="M19" t="str">
            <v>Y</v>
          </cell>
        </row>
        <row r="20">
          <cell r="F20">
            <v>8</v>
          </cell>
          <cell r="G20" t="str">
            <v>六</v>
          </cell>
          <cell r="H20">
            <v>672</v>
          </cell>
          <cell r="I20">
            <v>576</v>
          </cell>
          <cell r="J20">
            <v>644</v>
          </cell>
          <cell r="K20">
            <v>495</v>
          </cell>
          <cell r="L20" t="str">
            <v>18週,6/6(一)</v>
          </cell>
          <cell r="M20" t="str">
            <v>Y</v>
          </cell>
          <cell r="N20">
            <v>78</v>
          </cell>
        </row>
        <row r="21">
          <cell r="F21">
            <v>9</v>
          </cell>
          <cell r="G21" t="str">
            <v>六</v>
          </cell>
          <cell r="H21">
            <v>672</v>
          </cell>
          <cell r="I21">
            <v>576</v>
          </cell>
          <cell r="J21">
            <v>644</v>
          </cell>
          <cell r="K21">
            <v>505</v>
          </cell>
          <cell r="L21" t="str">
            <v>18週,6/7(二)</v>
          </cell>
          <cell r="N21">
            <v>79</v>
          </cell>
        </row>
        <row r="22">
          <cell r="F22">
            <v>10</v>
          </cell>
          <cell r="G22" t="str">
            <v>六</v>
          </cell>
          <cell r="H22">
            <v>672</v>
          </cell>
          <cell r="I22">
            <v>576</v>
          </cell>
          <cell r="J22">
            <v>644</v>
          </cell>
          <cell r="K22">
            <v>509</v>
          </cell>
          <cell r="L22" t="str">
            <v>18週,6/8(三)</v>
          </cell>
          <cell r="N22">
            <v>80</v>
          </cell>
        </row>
        <row r="23">
          <cell r="F23">
            <v>11</v>
          </cell>
          <cell r="G23" t="str">
            <v>六</v>
          </cell>
          <cell r="H23">
            <v>672</v>
          </cell>
          <cell r="I23">
            <v>576</v>
          </cell>
          <cell r="J23">
            <v>644</v>
          </cell>
          <cell r="K23">
            <v>516</v>
          </cell>
          <cell r="L23" t="str">
            <v>18週,6/9(四)</v>
          </cell>
          <cell r="N23">
            <v>81</v>
          </cell>
        </row>
        <row r="24">
          <cell r="F24">
            <v>12</v>
          </cell>
          <cell r="G24" t="str">
            <v>六</v>
          </cell>
          <cell r="H24">
            <v>672</v>
          </cell>
          <cell r="I24">
            <v>576</v>
          </cell>
          <cell r="J24">
            <v>644</v>
          </cell>
          <cell r="K24">
            <v>523</v>
          </cell>
          <cell r="L24" t="str">
            <v>18週,6/10(五)</v>
          </cell>
          <cell r="N24">
            <v>82</v>
          </cell>
        </row>
        <row r="25">
          <cell r="F25">
            <v>13</v>
          </cell>
        </row>
        <row r="26">
          <cell r="F26">
            <v>14</v>
          </cell>
        </row>
        <row r="400">
          <cell r="A400">
            <v>120</v>
          </cell>
        </row>
        <row r="401">
          <cell r="A401">
            <v>119</v>
          </cell>
        </row>
        <row r="402">
          <cell r="A402">
            <v>118</v>
          </cell>
        </row>
        <row r="403">
          <cell r="A403">
            <v>117</v>
          </cell>
        </row>
        <row r="404">
          <cell r="A404">
            <v>116</v>
          </cell>
        </row>
        <row r="405">
          <cell r="A405">
            <v>115</v>
          </cell>
        </row>
        <row r="406">
          <cell r="A406">
            <v>114</v>
          </cell>
        </row>
        <row r="407">
          <cell r="A407">
            <v>113</v>
          </cell>
        </row>
        <row r="408">
          <cell r="A408">
            <v>112</v>
          </cell>
        </row>
        <row r="409">
          <cell r="A409">
            <v>111</v>
          </cell>
        </row>
        <row r="410">
          <cell r="A410">
            <v>110</v>
          </cell>
        </row>
        <row r="411">
          <cell r="A411">
            <v>109</v>
          </cell>
        </row>
        <row r="412">
          <cell r="A412">
            <v>108</v>
          </cell>
        </row>
        <row r="413">
          <cell r="A413">
            <v>107</v>
          </cell>
        </row>
        <row r="414">
          <cell r="A414">
            <v>106</v>
          </cell>
        </row>
        <row r="415">
          <cell r="A415">
            <v>105</v>
          </cell>
        </row>
        <row r="416">
          <cell r="A416">
            <v>104</v>
          </cell>
        </row>
        <row r="417">
          <cell r="A417">
            <v>103</v>
          </cell>
        </row>
        <row r="418">
          <cell r="A418">
            <v>102</v>
          </cell>
        </row>
        <row r="419">
          <cell r="A419">
            <v>101</v>
          </cell>
        </row>
        <row r="420">
          <cell r="A420">
            <v>100</v>
          </cell>
        </row>
        <row r="421">
          <cell r="A421">
            <v>99</v>
          </cell>
        </row>
        <row r="422">
          <cell r="A422">
            <v>98</v>
          </cell>
        </row>
        <row r="423">
          <cell r="A423">
            <v>97</v>
          </cell>
        </row>
        <row r="424">
          <cell r="A424">
            <v>96</v>
          </cell>
        </row>
        <row r="425">
          <cell r="A425">
            <v>95</v>
          </cell>
        </row>
        <row r="426">
          <cell r="A426">
            <v>94</v>
          </cell>
        </row>
        <row r="427">
          <cell r="A427">
            <v>93</v>
          </cell>
        </row>
        <row r="428">
          <cell r="A428">
            <v>92</v>
          </cell>
        </row>
        <row r="429">
          <cell r="A429">
            <v>91</v>
          </cell>
        </row>
        <row r="430">
          <cell r="A430">
            <v>90</v>
          </cell>
        </row>
        <row r="431">
          <cell r="A431">
            <v>89</v>
          </cell>
        </row>
        <row r="432">
          <cell r="A432">
            <v>88</v>
          </cell>
        </row>
        <row r="433">
          <cell r="A433">
            <v>87</v>
          </cell>
        </row>
        <row r="434">
          <cell r="A434">
            <v>86</v>
          </cell>
        </row>
        <row r="435">
          <cell r="A435">
            <v>85</v>
          </cell>
        </row>
        <row r="436">
          <cell r="A436">
            <v>84</v>
          </cell>
        </row>
        <row r="437">
          <cell r="A437">
            <v>83</v>
          </cell>
        </row>
        <row r="438">
          <cell r="A438">
            <v>82</v>
          </cell>
        </row>
        <row r="439">
          <cell r="A439">
            <v>81</v>
          </cell>
        </row>
        <row r="440">
          <cell r="A440">
            <v>80</v>
          </cell>
        </row>
        <row r="441">
          <cell r="A441">
            <v>79</v>
          </cell>
        </row>
        <row r="442">
          <cell r="A442">
            <v>78</v>
          </cell>
        </row>
        <row r="443">
          <cell r="A443">
            <v>77</v>
          </cell>
        </row>
        <row r="444">
          <cell r="A444">
            <v>76</v>
          </cell>
        </row>
        <row r="445">
          <cell r="A445">
            <v>75</v>
          </cell>
        </row>
        <row r="446">
          <cell r="A446">
            <v>74</v>
          </cell>
        </row>
        <row r="447">
          <cell r="A447">
            <v>73</v>
          </cell>
        </row>
        <row r="448">
          <cell r="A448">
            <v>72</v>
          </cell>
        </row>
        <row r="449">
          <cell r="A449">
            <v>71</v>
          </cell>
        </row>
        <row r="450">
          <cell r="A450">
            <v>70</v>
          </cell>
        </row>
      </sheetData>
      <sheetData sheetId="4">
        <row r="35">
          <cell r="A35" t="str">
            <v>a</v>
          </cell>
        </row>
        <row r="36">
          <cell r="A36" t="str">
            <v>b</v>
          </cell>
        </row>
        <row r="37">
          <cell r="A37" t="str">
            <v>c</v>
          </cell>
        </row>
        <row r="38">
          <cell r="A38" t="str">
            <v>d</v>
          </cell>
        </row>
        <row r="44">
          <cell r="B44" t="str">
            <v>活力屏山d</v>
          </cell>
        </row>
        <row r="45">
          <cell r="B45" t="str">
            <v>半屏山下</v>
          </cell>
        </row>
        <row r="46">
          <cell r="B46" t="str">
            <v>悅讀、閱讀、躍讀</v>
          </cell>
        </row>
        <row r="47">
          <cell r="B47" t="str">
            <v>藝想數界</v>
          </cell>
        </row>
        <row r="48">
          <cell r="B48" t="str">
            <v>屏山E視界</v>
          </cell>
        </row>
        <row r="49">
          <cell r="B49" t="str">
            <v>STEAM創世界</v>
          </cell>
        </row>
        <row r="50">
          <cell r="B50" t="str">
            <v>學習扶助</v>
          </cell>
        </row>
        <row r="51">
          <cell r="B51" t="str">
            <v>英語</v>
          </cell>
        </row>
        <row r="52">
          <cell r="B52" t="str">
            <v>電腦</v>
          </cell>
        </row>
        <row r="53">
          <cell r="B53" t="str">
            <v>生活大考驗</v>
          </cell>
        </row>
        <row r="54">
          <cell r="B54" t="str">
            <v>校本課程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CA2" t="str">
            <v>A</v>
          </cell>
          <cell r="CB2" t="str">
            <v>B</v>
          </cell>
          <cell r="CC2" t="str">
            <v>C</v>
          </cell>
          <cell r="CD2" t="str">
            <v>D</v>
          </cell>
          <cell r="CE2" t="str">
            <v>E</v>
          </cell>
          <cell r="CF2" t="str">
            <v>F</v>
          </cell>
          <cell r="CG2" t="str">
            <v>G</v>
          </cell>
          <cell r="CH2" t="str">
            <v>H</v>
          </cell>
          <cell r="CI2" t="str">
            <v>I</v>
          </cell>
          <cell r="CJ2" t="str">
            <v>J</v>
          </cell>
          <cell r="CK2" t="str">
            <v>R</v>
          </cell>
          <cell r="CL2" t="str">
            <v>T</v>
          </cell>
          <cell r="CM2" t="str">
            <v>U</v>
          </cell>
          <cell r="CN2" t="str">
            <v>V</v>
          </cell>
        </row>
        <row r="3">
          <cell r="BZ3" t="str">
            <v>A1</v>
          </cell>
          <cell r="CA3" t="str">
            <v>國-E-A1認識國語文的重要性，培養國語文的興趣，能運用國語文認識自我、表現自我，奠定終身學習的基礎。</v>
          </cell>
          <cell r="CB3" t="str">
            <v xml:space="preserve">閩-E-A1具備認識閩南語文對個人生活的重要性，並能主動學習，進而建立學習閩南語文的能力。 </v>
          </cell>
          <cell r="CC3" t="str">
            <v>英-E-A1具備認真專注的特質及良好的學習習慣，嘗試運用基本的學習策略，精進個人英語文能力。</v>
          </cell>
          <cell r="CD3" t="str">
            <v>數-E-A1 能堅持不懈地探索與解決數學問題，具備數學思考能力以及精確與理性溝通時所必需的數學語言，並擁有學習力以成就優質的生涯規畫與發展。2</v>
          </cell>
          <cell r="CE3" t="str">
            <v>社-E-A1認識自我在團體中的角色，養成良好的態度與價值觀，並探索自我的發展。</v>
          </cell>
          <cell r="CF3" t="str">
            <v xml:space="preserve">藝-E-A1 參與藝術活動，探索生活美感。 </v>
          </cell>
          <cell r="CG3" t="str">
            <v xml:space="preserve">自-E-A1 能運用五官，敏銳的觀察周遭環境，保持好奇心、想像力持續探索自然。 </v>
          </cell>
          <cell r="CH3" t="str">
            <v xml:space="preserve">健體-E-A1  具備良好身體活動與健康生活的習慣，以促進身心健全發展，並認識個人特質，發展運動與保健的潛能。 </v>
          </cell>
          <cell r="CI3" t="str">
            <v xml:space="preserve">綜-E-A1 認識個人特質，初探生涯發展，覺察生命變化歷程，激發潛能，促進身心健全發展。 </v>
          </cell>
          <cell r="CJ3" t="str">
            <v>生活-E-A1 透過自己與外界的 連結，產生自我感 知並能對自己有正 向的看法，進而愛 惜自己，同時透過 對生活事物的探索 與探究，體會與感 受學習的樂趣，並 能主動發現問題及 解決問題，持續學 習。2</v>
          </cell>
          <cell r="CK3" t="str">
            <v xml:space="preserve">科-E-A1具備正確且安全地使用科技產品的知能與行為習慣。 </v>
          </cell>
          <cell r="CL3" t="str">
            <v xml:space="preserve">客-E-A1具備認識客家語文對個人生活的重要性，並能主動學習，進而建立學習客家語文的能力。 </v>
          </cell>
          <cell r="CM3" t="str">
            <v xml:space="preserve">原-E-A1具備認識原住民語文對個人生活的重要性，並能主動學習，進而建立學習原住民語文的能力。 </v>
          </cell>
          <cell r="CN3" t="str">
            <v xml:space="preserve">新-E-A1具備認識新住民語文對個人生活的重要性，並能主動學習，進而建立學習新住民語文的能力。 </v>
          </cell>
        </row>
        <row r="4">
          <cell r="BZ4" t="str">
            <v>A2</v>
          </cell>
          <cell r="CA4" t="str">
            <v>國-E-A2透過國語文學習，掌握文本要旨、發展學習及解決問題策略、初探邏輯思維，並透過體驗與實踐，處理日常生活問題。</v>
          </cell>
          <cell r="CB4" t="str">
            <v xml:space="preserve">閩-E-A2具備使用閩南語文進行思考的能力，並用之於日常生活中，以有效處理相關問題。 </v>
          </cell>
          <cell r="CC4" t="str">
            <v>英-E-A2具備理解簡易英語 文 訊 息 的 能力，能運用基本邏輯思考策略提升學習效能。</v>
          </cell>
          <cell r="CD4" t="str">
            <v>數-E-A2 具備基本的算術操作能力、並能指認基本的形體與相對關係，在日常生活情境中，用數學表述與解決問題。</v>
          </cell>
          <cell r="CE4" t="str">
            <v>社-E-A2關注生活問題及其影響，敏覺居住地方的社會、自然與人文環境變遷，並思考解決方法。</v>
          </cell>
          <cell r="CF4" t="str">
            <v xml:space="preserve">藝-E-A2 認識設計式的思考，理解藝術實踐的意義。 </v>
          </cell>
          <cell r="CG4" t="str">
            <v xml:space="preserve">自-E-A2 能運用好奇心及想像能力，從觀察、閱讀、思考所得的資訊或數據中，提出適合科學探究的問題或解釋資料，並能依據已知的科學知識、科學概念及探索科學的方法去想像可能發生的事情，以及理解科學事實會有不同的論點、證據或解釋方式。2 </v>
          </cell>
          <cell r="CH4" t="str">
            <v xml:space="preserve">健體-E-A2  具備探索身體活動與健康生活問題的思考能力，並透過體驗與實踐，處理日常生活中運動與健康的問題。 </v>
          </cell>
          <cell r="CI4" t="str">
            <v xml:space="preserve">綜-E-A2 探索學習方法，培養思考能力與自律負責的態度，並透過體驗與實踐解決日常生活問題。 </v>
          </cell>
          <cell r="CJ4" t="str">
            <v>生活-E-A2 學習各種探究人、 事、物的方法並理 解探究後所獲得的 道理，增進系統思 考與解決問題的能 力。</v>
          </cell>
          <cell r="CK4" t="str">
            <v xml:space="preserve">科-E-A2具備探索問題的能力，並能透過科技工具的體驗與實踐處理日常生活問題。 </v>
          </cell>
          <cell r="CL4" t="str">
            <v xml:space="preserve">客-E-A2具備使用客家語文進行思考的能力，並用之於日常生活中，以有效處理相關問題。 </v>
          </cell>
          <cell r="CM4" t="str">
            <v xml:space="preserve">原-E-A2具備使用原住民語文進行思考的能力，並用之於日常生活中，以有效處理相關問題。 </v>
          </cell>
          <cell r="CN4" t="str">
            <v xml:space="preserve">新-E-A2具備使用新住民語文進行思考的能力，並用之於日常生活中，以有效處理相關問題。 </v>
          </cell>
        </row>
        <row r="5">
          <cell r="BZ5" t="str">
            <v>A3</v>
          </cell>
          <cell r="CA5" t="str">
            <v>國-E-A3運用國語文充實生活經驗，學習有步驟的規劃活動和解決問題，並探索多元知能，培養創新精神，以增進生活適應力。</v>
          </cell>
          <cell r="CB5" t="str">
            <v xml:space="preserve">閩-E-A3具備運用閩南語文來擬訂、討論、執行與分享個人生活計畫，以充實自我生活經驗，增進個人適應社會的能力。 </v>
          </cell>
          <cell r="CC5" t="str">
            <v>(國小無)</v>
          </cell>
          <cell r="CD5" t="str">
            <v>數-E-A3 具備轉化現實問題為數學問題的能力，並探索、擬定與執行解決問題計畫，以及從多元、彈性與創新的角度解決數學問題，並能將問題解答轉化運用於現實生活。2</v>
          </cell>
          <cell r="CE5" t="str">
            <v>社-E-A3探究人類生活相關議題，規劃學習計畫，並在執行過程中，因應情境變化，持續調整與創新。</v>
          </cell>
          <cell r="CF5" t="str">
            <v>藝-E-A3 學習規劃藝術活動，豐富生活經驗。</v>
          </cell>
          <cell r="CG5" t="str">
            <v>自-E-A3 具備透過實地操作探究活動探索科學問題的能力，並能初步根據問題特性、資源的有無等因素，規劃簡單步驟，操作適合學習階段的器材儀器、科技設備與資源，進行自然科學實驗。2</v>
          </cell>
          <cell r="CH5" t="str">
            <v>健體-E-A3  具備擬定基本的運動與保健計畫及實作能力，並以創新思考方式，因應日常生活情境。</v>
          </cell>
          <cell r="CI5" t="str">
            <v xml:space="preserve">綜-E-A3 規劃、執行學習及生活計畫，運用資源或策略，預防危機、保護自己，並以創新思考方式，因應日常生活情境。 </v>
          </cell>
          <cell r="CJ5" t="str">
            <v>生活-E-A3 藉由各種媒介，探 索人、事、物的特性 與關係，同時學習 各種探究人、事、物 的方法、理解道理，並能進行創作、分享及實踐。2</v>
          </cell>
          <cell r="CK5" t="str">
            <v xml:space="preserve">科-E-A3具備運用科技規劃與執行計畫的基本概念，並能應用於日常生活。 </v>
          </cell>
          <cell r="CL5" t="str">
            <v xml:space="preserve">客-E-A3具備運用客家語文來擬訂、討論、執行與分享個人生活計畫，以充實自我生活經驗，增進個人適應社會的能力。 </v>
          </cell>
          <cell r="CM5" t="str">
            <v xml:space="preserve">原-E-A3具備運用原住民語文來擬訂、討論、執行與分享個人生活計畫，以充實自我生活經驗，增進個人適應社會的能力。 </v>
          </cell>
          <cell r="CN5" t="str">
            <v xml:space="preserve">新-E-A3具備運用新住民語文來擬訂、討論、執行與分享個人生活計畫，以充實自我生活經驗，增進個人適應社會的能力。 </v>
          </cell>
        </row>
        <row r="6">
          <cell r="BZ6" t="str">
            <v>B1</v>
          </cell>
          <cell r="CA6" t="str">
            <v>國-E-B1理解與運用國語文在日常生活中學習體察他人的感受，並給予適當的回應，以達成溝通及互動的目標。</v>
          </cell>
          <cell r="CB6" t="str">
            <v xml:space="preserve">閩-E-B1具備理解與使用閩南語文的基本能力，並能從事表達、溝通，以運用於家庭與學校生活之中。 </v>
          </cell>
          <cell r="CC6" t="str">
            <v>英-E-B1具備入門的聽、說、讀、寫英語文能力。在引導下，能運用所學詞彙及句型進行簡易日常溝通。</v>
          </cell>
          <cell r="CD6" t="str">
            <v>數-E-B1  具備日常語言與數字及算術符號之間的轉換能力，並能熟練操作日常使用之度量衡及時間，認識日常經驗中的幾何形體，並能以符號表示公式。2</v>
          </cell>
          <cell r="CE6" t="str">
            <v>社-E-B1透過語言、文字及圖像等，理解並解釋人類生活相關資訊，促進與他人溝通。</v>
          </cell>
          <cell r="CF6" t="str">
            <v xml:space="preserve">藝-E-B1 理解藝術符號，以表達情意觀點。 </v>
          </cell>
          <cell r="CG6" t="str">
            <v>自-E-B1 能分析比較、製作圖表、運用簡單數學等方法，整理已有的自然科學資訊或數據，並利用較簡單形式的口語、文字、影像、繪圖或實物、科學名詞、數學公式、模型等，表達探究之過程、發現或成果。2</v>
          </cell>
          <cell r="CH6" t="str">
            <v xml:space="preserve">健體-E-B1  具備運用體育與健康之相關符號知能，能以同理心應用在生 活 中 的 運動、保健與人際溝通上。 </v>
          </cell>
          <cell r="CI6" t="str">
            <v>綜-E-B1 覺察自己的人際溝通方式，學習合宜的互動與溝通技巧，培養同理心，並應用於日常生活。</v>
          </cell>
          <cell r="CJ6" t="str">
            <v>生活-E-B1 使用適切且多元的 表徵符號，表達自 己的想法、與人溝 通，並能同理與尊 重他人想法。</v>
          </cell>
          <cell r="CK6" t="str">
            <v xml:space="preserve">科-E-B1具備科技表達與運算思維的基本素養，並能運用基礎科技與邏輯符號進行人際溝通與概念表達。 </v>
          </cell>
          <cell r="CL6" t="str">
            <v xml:space="preserve">客-E-B1具備理解與使用客家語文的基本能力，並能從事表達、溝通，以運用於家庭與學校生活之中。 </v>
          </cell>
          <cell r="CM6" t="str">
            <v xml:space="preserve">原-E-B1具備理解與使用原住民語文的基本能力，並能從事表達、溝通，以運用於家庭與學校生活之中。 </v>
          </cell>
          <cell r="CN6" t="str">
            <v xml:space="preserve">新-E-B1具備理解與使用新住民語文的基本能力，並能從事表達、溝通，以運用於家庭與學校生活之中。 </v>
          </cell>
        </row>
        <row r="7">
          <cell r="BZ7" t="str">
            <v>B2</v>
          </cell>
          <cell r="CA7" t="str">
            <v>國-E-B2理解網際網路和資訊科技對學習的重要性，藉以擴展語文學習的範疇，並培養審慎使用各類資訊的能力。</v>
          </cell>
          <cell r="CB7" t="str">
            <v xml:space="preserve">閩-E-B2 具備透過科技、資訊與各類媒體，蒐集閩南語文相關資料，並能認識其正確性，進行整理與運用，以從事閩南語文的學習。 </v>
          </cell>
          <cell r="CC7" t="str">
            <v xml:space="preserve">英-E-B2 具備使用各種資訊科技與媒材進行自我學習的能力，以增進英語文聽說讀寫綜合應用能力及文化習俗之理解。 </v>
          </cell>
          <cell r="CD7" t="str">
            <v>數-E-B2 具備報讀、製作基本統計圖表之能力。</v>
          </cell>
          <cell r="CE7" t="str">
            <v>社-E-B2認識與運用科技、資訊及媒體，並探究其與人類社會價值、信仰及態度的關聯。</v>
          </cell>
          <cell r="CF7" t="str">
            <v xml:space="preserve">藝-E-B2 辨別資訊、科技媒體與藝術的關係。 </v>
          </cell>
          <cell r="CG7" t="str">
            <v>自-E-B2 能了解科技及媒體的運用方式，並從學習活動、日常經驗及科技運用、自然環境、書刊及網路媒體等，察覺問題或獲得有助於探究的資訊。 2</v>
          </cell>
          <cell r="CH7" t="str">
            <v xml:space="preserve">健體-E-B2  具備應用體育與健康相關科技及資訊的基本素養，並理解各類媒體刊載、報導有關體育與健康內容的意義與影響。 </v>
          </cell>
          <cell r="CI7" t="str">
            <v xml:space="preserve">綜-E-B2 蒐集與分析資源，理解各類媒體內容的意義與影響，用以處理日常生活問題。 </v>
          </cell>
          <cell r="CJ7" t="str">
            <v>生活-E-B2 運用生活中隨手可 得的媒材與工具， 透過各種探究事物 的方法及技能，對 訊 息 做 適 切 的 處 理。</v>
          </cell>
          <cell r="CK7" t="str">
            <v xml:space="preserve">科-E-B2具備使用基本科技與資訊工具的能力，並理解科技、資訊與媒體的基礎概念。 </v>
          </cell>
          <cell r="CL7" t="str">
            <v xml:space="preserve">客-E-B2 具備透過科技、資訊與各類媒體，蒐集客家語文相關資料，並能認識其正確性，進行整理與運用，以從事客家語文的學習。 </v>
          </cell>
          <cell r="CM7" t="str">
            <v xml:space="preserve">原-E-B2 具備透過科技、資訊與各類媒體，蒐集原住民語文相關資料，並能認識其正確性，進行整理與運用，以從事原住民語文的學習。 </v>
          </cell>
          <cell r="CN7" t="str">
            <v xml:space="preserve">新-E-B2 具備透過科技、資訊與各類媒體，蒐集新住民語文相關資料，並能認識其正確性，進行整理與運用，以從事新住民語文的學習。 </v>
          </cell>
        </row>
        <row r="8">
          <cell r="BZ8" t="str">
            <v>B3</v>
          </cell>
          <cell r="CA8" t="str">
            <v>國-E-B3運用多重感官感受文藝之美，體驗生活中的美感事物，並發展藝文創作與欣賞的基本素養。</v>
          </cell>
          <cell r="CB8" t="str">
            <v xml:space="preserve">閩-E-B3具備感知與欣賞閩南語文藝術的美感素養，並能融入於日常生活中。 </v>
          </cell>
          <cell r="CC8" t="str">
            <v>(國小無)</v>
          </cell>
          <cell r="CD8" t="str">
            <v xml:space="preserve">數-E-B3 具備感受藝術作品中的數學形體或式樣的素養。 </v>
          </cell>
          <cell r="CE8" t="str">
            <v>社-E-B3體驗生活中自然、族群與文化之美，欣賞多元豐富的環境與文化內涵。</v>
          </cell>
          <cell r="CF8" t="str">
            <v xml:space="preserve">藝-E-B3 感知藝術與生活的關聯，以豐富美感經驗。 </v>
          </cell>
          <cell r="CG8" t="str">
            <v xml:space="preserve">自-E-B3 透過五官原始的感覺，觀察週遭環境的動植物與自然現象，知道如何欣賞美的事物。 </v>
          </cell>
          <cell r="CH8" t="str">
            <v xml:space="preserve">健體-E-B3  具備運動與健康有關的感知和欣賞的基本素養，促進多元感官的發展，在生活環境中培養運動與健康有關的美感體驗。 </v>
          </cell>
          <cell r="CI8" t="str">
            <v xml:space="preserve">綜-E-B3 覺察生活美感的多樣性，培養生活環境中的美感體驗，增進生活的豐富性與創意表現。 </v>
          </cell>
          <cell r="CJ8" t="str">
            <v>生活-E-B3 感受與體會生活中 人、事、物的真、善 與美，欣賞生活中 美的多元形式與表 現，在創作中覺察 美的元素，逐漸發 展美的敏覺。2</v>
          </cell>
          <cell r="CK8" t="str">
            <v xml:space="preserve">科-E-B3了解並欣賞科技在藝術創作上的應用。 </v>
          </cell>
          <cell r="CL8" t="str">
            <v xml:space="preserve">客-E-B3具備感知與欣賞客家語文藝術的美感素養，並能融入於日常生活中。 </v>
          </cell>
          <cell r="CM8" t="str">
            <v xml:space="preserve">原-E-B3具備感知與欣賞原住民語文藝術的美感素養，並能融入於日常生活中。 </v>
          </cell>
          <cell r="CN8" t="str">
            <v xml:space="preserve">新-E-B3具備感知與欣賞新住民語文藝術的美感素養，並能融入於日常生活中。 </v>
          </cell>
        </row>
        <row r="9">
          <cell r="BZ9" t="str">
            <v>C1</v>
          </cell>
          <cell r="CA9" t="str">
            <v>國-E-C1閱讀各類文本，從中培養是非判斷的能力，以了解自己與所處社會的關係，培養同理心與責任感，關懷自然生態與增進公民意識。2</v>
          </cell>
          <cell r="CB9" t="str">
            <v xml:space="preserve">閩-E-C1具備透過閩南語文的學習，增進與人友善相處的能力，並能主動參與學校及家庭各類活動，培養責任感，落實生活美德與公民意識。 </v>
          </cell>
          <cell r="CC9" t="str">
            <v>(國小無)</v>
          </cell>
          <cell r="CD9" t="str">
            <v>數-E-C1 具備立基於證據的態度，建構可行的論述，並發展和他人理性溝通的素養，成為理性反思與道德實踐的公民。</v>
          </cell>
          <cell r="CE9" t="str">
            <v>社-E-C1培養良好的生活習慣，遵守社會規範，參與公共事 務 ， 維 護 人權，關懷自然環境與人類社會的永續發展。</v>
          </cell>
          <cell r="CF9" t="str">
            <v xml:space="preserve">藝-E-C1 識別藝術活動中的社會議題。 </v>
          </cell>
          <cell r="CG9" t="str">
            <v xml:space="preserve">自-E-C1 培養愛護自然、珍愛生命、惜取資源的關懷心與行動力。 </v>
          </cell>
          <cell r="CH9" t="str">
            <v>健體-E-C1  具備生活中有關運動與健康的道德知識與是 非 判 斷 能力，理解並遵守相關的道德規範，培養公民意識，關懷社會。</v>
          </cell>
          <cell r="CI9" t="str">
            <v>綜-E-C1 關懷生態環境與周遭人事物，體驗服務歷程與樂趣，理解並遵守道德規範，培養公民意識。</v>
          </cell>
          <cell r="CJ9" t="str">
            <v>生活-E-C1 覺察自己、他人和 環境的關係，體會 生活禮儀與團體規 範的意義，學習尊 重他人、愛護生活 環境及關懷生命， 並於生活中實踐，同時能省思自己在團體中所應扮演的角色，在能力所及或與他人合作的情況下，為改善事情而努力或採取改進行動。2</v>
          </cell>
          <cell r="CK9" t="str">
            <v xml:space="preserve">科-E-C1認識科技使用的公民責任，並具備科技應用的倫理規範之知能與實踐力。 </v>
          </cell>
          <cell r="CL9" t="str">
            <v xml:space="preserve">客-E-C1具備透過客家語文的學習，增進與人友善相處的能力，並能主動參與學校及家庭各類活動，培養責任感，落實生活美德與公民意識。 </v>
          </cell>
          <cell r="CM9" t="str">
            <v xml:space="preserve">原-E-C1具備透過原住民語文的學習，增進與人友善相處的能力，並能主動參與學校及家庭各類活動，培養責任感，落實生活美德與公民意識。2 </v>
          </cell>
          <cell r="CN9" t="str">
            <v xml:space="preserve">新-E-C1具備透過新住民語文的學習，增進與人友善相處的能力，並能主動參與學校及家庭各類活動，培養責任感，落實生活美德與公民意識。2 </v>
          </cell>
        </row>
        <row r="10">
          <cell r="BZ10" t="str">
            <v>C2</v>
          </cell>
          <cell r="CA10" t="str">
            <v>國-E-C2與他人互動時，能適切運用語文能力表達個人想法，理解與包容不同意見，樂於參與學校及社區活動，體會團隊合作的重要性。2</v>
          </cell>
          <cell r="CB10" t="str">
            <v xml:space="preserve">閩-E-C2具備運用閩南語文的溝通能力，珍愛自己、尊重別人，發揮團隊合作的精神。 </v>
          </cell>
          <cell r="CC10" t="str">
            <v>英-E-C2積極參與課內英語文小組學習活動，培養團隊合作精神。</v>
          </cell>
          <cell r="CD10" t="str">
            <v>數-E-C2 具備和他人合作解決問題的素養，並能尊重多元的問題解法，建立良好的互動關係。</v>
          </cell>
          <cell r="CE10" t="str">
            <v>社-E-C2建立良好的人際互動關係，養成尊重差異、關懷他人及團隊合作的態度。</v>
          </cell>
          <cell r="CF10" t="str">
            <v xml:space="preserve">藝-E-C2 透過藝術實踐，學習理解他人感受與團隊合作的能力。 </v>
          </cell>
          <cell r="CG10" t="str">
            <v xml:space="preserve">自-E-C2 透過探索科學的合作學習，培養與同儕溝通表達、團隊合作及和諧相處的能力。 </v>
          </cell>
          <cell r="CH10" t="str">
            <v xml:space="preserve">健體-E-C2  具備同理他人感受，在體育活動和健康生活中樂於與人互動，並與團隊成員合作，促進身心健康。 </v>
          </cell>
          <cell r="CI10" t="str">
            <v>綜-E-C2 理解他人感受，樂於與人互動，學習尊重他人，增進人際關係，與團隊成員合作達成團體目標。</v>
          </cell>
          <cell r="CJ10" t="str">
            <v>生活-E-C2 覺察自己的情緒與 行為表現可能對他 人 和 環 境 有 所 影 響，用合宜的方式 與人友善互動，願 意共同完成工作任 務，展現尊重、溝通 以及合作的技巧。2</v>
          </cell>
          <cell r="CK10" t="str">
            <v xml:space="preserve">科-E-C2具備利用科技與他人互動及合作之能力與態度。 </v>
          </cell>
          <cell r="CL10" t="str">
            <v xml:space="preserve">客-E-C2具備運用客家語文的溝通能力，珍愛自己、尊重別人，發揮團隊合作的精神。 </v>
          </cell>
          <cell r="CM10" t="str">
            <v xml:space="preserve">原-E-C2具備運用原住民語文的溝通能力，珍愛自己、尊重別人，發揮團隊合作的精神。 </v>
          </cell>
          <cell r="CN10" t="str">
            <v xml:space="preserve">新-E-C2具備運用新住民語文的溝通能力，珍愛自己、尊重別人，發揮團隊合作的精神。 </v>
          </cell>
        </row>
        <row r="11">
          <cell r="BZ11" t="str">
            <v>C3</v>
          </cell>
          <cell r="CA11" t="str">
            <v>國-E-C3閱讀各類文本，培養理解與關心本土及國際事務的基本素 養，以認同自我文化，並能包容、尊重與欣賞多元文化。</v>
          </cell>
          <cell r="CB11" t="str">
            <v xml:space="preserve">閩-E-C3透過閩南語文的學習，培養尊重與包容各種語言與文化多元性的精神。 </v>
          </cell>
          <cell r="CC11" t="str">
            <v>英-E-C3認識國內外主要節慶習俗及風土民情。</v>
          </cell>
          <cell r="CD11" t="str">
            <v>數-E-C3 具備理解與關心多元文化或語言的數學表徵的素養，並與自己的語言文化比較。1</v>
          </cell>
          <cell r="CE11" t="str">
            <v>社-E-C3了解自我文化， 尊重與欣賞多元文化，關心全球議題。</v>
          </cell>
          <cell r="CF11" t="str">
            <v>藝-E-C3 體驗在地及全球藝術與文化的多元性。</v>
          </cell>
          <cell r="CG11" t="str">
            <v>自-E-C3 透過環境相關議題的學習，能了解全球自然環境的現況與特性。</v>
          </cell>
          <cell r="CH11" t="str">
            <v xml:space="preserve">健體-E-C3 具備理解與關心本土、國際體育與健康議題的素養，並認識及包容文化的多元性。 </v>
          </cell>
          <cell r="CI11" t="str">
            <v>綜-E-C3 體驗與欣賞在地文化，尊重關懷不同族群，理解並包容文化的多元性。</v>
          </cell>
          <cell r="CJ11" t="str">
            <v>生活-E-C3 欣賞周遭不同族群 與 文 化 內 涵 的 異 同，體驗與覺察生 活中全球關連的現 象。</v>
          </cell>
          <cell r="CK11" t="str">
            <v xml:space="preserve">科-E-C3 能利用科技理解與關心本土與國際事務，並認識與包容多元文化。 </v>
          </cell>
          <cell r="CL11" t="str">
            <v xml:space="preserve">客-E-C3透過客家語文的學習，培養尊重與包容各種語言與文化多元性的精神。 </v>
          </cell>
          <cell r="CM11" t="str">
            <v xml:space="preserve">原-E-C3透過原住民語文的學習，培養尊重與包容各種語言與文化多元性的精神。 </v>
          </cell>
          <cell r="CN11" t="str">
            <v xml:space="preserve">新-E-C3透過新住民語文的學習，培養尊重與包容各種語言與文化多元性的精神。 </v>
          </cell>
        </row>
      </sheetData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上課不上課設定暫存"/>
      <sheetName val="上課不上課設定暫存copy"/>
      <sheetName val="基本"/>
      <sheetName val="預估排課"/>
      <sheetName val="科任設定資料庫"/>
      <sheetName val="科任教師上課分析"/>
      <sheetName val="班級上課分析"/>
      <sheetName val="科任特定暫存"/>
      <sheetName val="搜尋科任專用"/>
      <sheetName val="全校課表"/>
      <sheetName val="全校課表次優儲存"/>
      <sheetName val="全校課表次優儲存2"/>
      <sheetName val="科任表"/>
      <sheetName val="G上網專用"/>
      <sheetName val="A班之科任課表"/>
      <sheetName val="B科任課表"/>
      <sheetName val="C專科教室課表"/>
      <sheetName val="全校總課表資料庫"/>
      <sheetName val="兼課設定"/>
      <sheetName val="D全校各班科任一覽表"/>
      <sheetName val="E全校科任一覽表"/>
      <sheetName val="F全校專室科任教師一覽表"/>
      <sheetName val="S全校總課表一覽表"/>
      <sheetName val="K班級之總課表"/>
      <sheetName val="教師課表A"/>
      <sheetName val="教師課表"/>
      <sheetName val="國小教師課表"/>
      <sheetName val="國小選單項目"/>
      <sheetName val="科目與領域對照表"/>
      <sheetName val="工作表1"/>
      <sheetName val="工作表2"/>
      <sheetName val="000A106_高雄市國小排課系統修正05版0822"/>
    </sheetNames>
    <sheetDataSet>
      <sheetData sheetId="0"/>
      <sheetData sheetId="1"/>
      <sheetData sheetId="2"/>
      <sheetData sheetId="3">
        <row r="5">
          <cell r="F5" t="str">
            <v>數學</v>
          </cell>
          <cell r="G5">
            <v>1</v>
          </cell>
          <cell r="J5">
            <v>1</v>
          </cell>
          <cell r="K5" t="str">
            <v>陳名志</v>
          </cell>
          <cell r="M5" t="str">
            <v>主任</v>
          </cell>
          <cell r="N5" t="str">
            <v>陳名志    主任</v>
          </cell>
          <cell r="O5">
            <v>1</v>
          </cell>
          <cell r="P5">
            <v>1</v>
          </cell>
          <cell r="Q5">
            <v>101</v>
          </cell>
          <cell r="R5" t="str">
            <v>張簡妙玲</v>
          </cell>
          <cell r="S5">
            <v>101</v>
          </cell>
          <cell r="T5" t="str">
            <v>1年1班</v>
          </cell>
          <cell r="U5" t="str">
            <v>班級:1年1班   級任導師:張簡妙玲</v>
          </cell>
          <cell r="V5">
            <v>11</v>
          </cell>
          <cell r="W5">
            <v>35</v>
          </cell>
          <cell r="X5">
            <v>4</v>
          </cell>
          <cell r="Y5" t="str">
            <v>自然</v>
          </cell>
          <cell r="Z5">
            <v>1</v>
          </cell>
          <cell r="AA5" t="str">
            <v>自然教室-208(三年級)</v>
          </cell>
          <cell r="AB5" t="str">
            <v>專科教室:自然教室-208(三年級)</v>
          </cell>
          <cell r="AC5">
            <v>1</v>
          </cell>
        </row>
        <row r="6">
          <cell r="F6" t="str">
            <v>國語</v>
          </cell>
          <cell r="G6">
            <v>2</v>
          </cell>
          <cell r="J6">
            <v>2</v>
          </cell>
          <cell r="K6" t="str">
            <v>陳俊智</v>
          </cell>
          <cell r="M6" t="str">
            <v>主任</v>
          </cell>
          <cell r="N6" t="str">
            <v>陳俊智    主任</v>
          </cell>
          <cell r="O6">
            <v>2</v>
          </cell>
          <cell r="P6">
            <v>2</v>
          </cell>
          <cell r="Q6">
            <v>102</v>
          </cell>
          <cell r="R6" t="str">
            <v>陳婉華</v>
          </cell>
          <cell r="S6">
            <v>102</v>
          </cell>
          <cell r="T6" t="str">
            <v>1年2班</v>
          </cell>
          <cell r="U6" t="str">
            <v>班級:1年2班   級任導師:陳婉華</v>
          </cell>
          <cell r="V6">
            <v>12</v>
          </cell>
          <cell r="W6">
            <v>33</v>
          </cell>
          <cell r="X6">
            <v>6</v>
          </cell>
          <cell r="Y6" t="str">
            <v>藝文美勞</v>
          </cell>
          <cell r="Z6">
            <v>2</v>
          </cell>
          <cell r="AA6" t="str">
            <v>自然教室-202(四年級)</v>
          </cell>
          <cell r="AB6" t="str">
            <v>專科教室:自然教室-202(四年級)</v>
          </cell>
          <cell r="AC6">
            <v>2</v>
          </cell>
        </row>
        <row r="7">
          <cell r="F7" t="str">
            <v>社會</v>
          </cell>
          <cell r="G7">
            <v>3</v>
          </cell>
          <cell r="J7">
            <v>3</v>
          </cell>
          <cell r="K7" t="str">
            <v>陳福正</v>
          </cell>
          <cell r="M7" t="str">
            <v>主任</v>
          </cell>
          <cell r="N7" t="str">
            <v>陳福正    主任</v>
          </cell>
          <cell r="O7">
            <v>3</v>
          </cell>
          <cell r="P7">
            <v>3</v>
          </cell>
          <cell r="Q7">
            <v>103</v>
          </cell>
          <cell r="R7" t="str">
            <v>田亞倫</v>
          </cell>
          <cell r="S7">
            <v>103</v>
          </cell>
          <cell r="T7" t="str">
            <v>1年3班</v>
          </cell>
          <cell r="U7" t="str">
            <v>班級:1年3班   級任導師:田亞倫</v>
          </cell>
          <cell r="V7">
            <v>13</v>
          </cell>
          <cell r="W7">
            <v>31</v>
          </cell>
          <cell r="X7">
            <v>3</v>
          </cell>
          <cell r="Y7" t="str">
            <v>社會</v>
          </cell>
          <cell r="Z7">
            <v>3</v>
          </cell>
          <cell r="AA7" t="str">
            <v>自然教室-204(五年級)</v>
          </cell>
          <cell r="AB7" t="str">
            <v>專科教室:自然教室-204(五年級)</v>
          </cell>
          <cell r="AC7">
            <v>3</v>
          </cell>
        </row>
        <row r="8">
          <cell r="F8" t="str">
            <v>自然</v>
          </cell>
          <cell r="G8">
            <v>4</v>
          </cell>
          <cell r="J8">
            <v>4</v>
          </cell>
          <cell r="K8" t="str">
            <v>黃秉紳</v>
          </cell>
          <cell r="M8" t="str">
            <v>主任</v>
          </cell>
          <cell r="N8" t="str">
            <v>黃秉紳    主任</v>
          </cell>
          <cell r="O8">
            <v>4</v>
          </cell>
          <cell r="P8">
            <v>4</v>
          </cell>
          <cell r="Q8">
            <v>201</v>
          </cell>
          <cell r="R8" t="str">
            <v>吳秀媛</v>
          </cell>
          <cell r="S8">
            <v>201</v>
          </cell>
          <cell r="T8" t="str">
            <v>2年1班</v>
          </cell>
          <cell r="U8" t="str">
            <v>班級:2年1班   級任導師:吳秀媛</v>
          </cell>
          <cell r="V8">
            <v>14</v>
          </cell>
          <cell r="W8">
            <v>29</v>
          </cell>
          <cell r="X8" t="str">
            <v/>
          </cell>
          <cell r="Z8">
            <v>4</v>
          </cell>
          <cell r="AA8" t="str">
            <v>自然教室-206(六年級)</v>
          </cell>
          <cell r="AB8" t="str">
            <v>專科教室:自然教室-206(六年級)</v>
          </cell>
          <cell r="AC8">
            <v>4</v>
          </cell>
        </row>
        <row r="9">
          <cell r="F9" t="str">
            <v>藝文音樂</v>
          </cell>
          <cell r="G9">
            <v>5</v>
          </cell>
          <cell r="J9">
            <v>5</v>
          </cell>
          <cell r="K9" t="str">
            <v>鄭伶娟</v>
          </cell>
          <cell r="M9" t="str">
            <v>教師</v>
          </cell>
          <cell r="N9" t="str">
            <v>鄭伶娟    教師</v>
          </cell>
          <cell r="O9">
            <v>5</v>
          </cell>
          <cell r="P9">
            <v>5</v>
          </cell>
          <cell r="Q9">
            <v>202</v>
          </cell>
          <cell r="R9" t="str">
            <v>林雅玲</v>
          </cell>
          <cell r="S9">
            <v>202</v>
          </cell>
          <cell r="T9" t="str">
            <v>2年2班</v>
          </cell>
          <cell r="U9" t="str">
            <v>班級:2年2班   級任導師:林雅玲</v>
          </cell>
          <cell r="V9">
            <v>15</v>
          </cell>
          <cell r="W9">
            <v>27</v>
          </cell>
          <cell r="X9" t="str">
            <v/>
          </cell>
          <cell r="Z9">
            <v>5</v>
          </cell>
          <cell r="AA9" t="str">
            <v>音樂教室311</v>
          </cell>
          <cell r="AB9" t="str">
            <v>專科教室:音樂教室311</v>
          </cell>
          <cell r="AC9">
            <v>5</v>
          </cell>
        </row>
        <row r="10">
          <cell r="F10" t="str">
            <v>藝文美勞</v>
          </cell>
          <cell r="G10">
            <v>6</v>
          </cell>
          <cell r="J10">
            <v>6</v>
          </cell>
          <cell r="K10" t="str">
            <v>宋一正</v>
          </cell>
          <cell r="M10" t="str">
            <v>教師</v>
          </cell>
          <cell r="N10" t="str">
            <v>宋一正    教師</v>
          </cell>
          <cell r="O10">
            <v>6</v>
          </cell>
          <cell r="P10">
            <v>6</v>
          </cell>
          <cell r="Q10">
            <v>203</v>
          </cell>
          <cell r="R10" t="str">
            <v>賴珊珊</v>
          </cell>
          <cell r="S10">
            <v>203</v>
          </cell>
          <cell r="T10" t="str">
            <v>2年3班</v>
          </cell>
          <cell r="U10" t="str">
            <v>班級:2年3班   級任導師:賴珊珊</v>
          </cell>
          <cell r="V10">
            <v>16</v>
          </cell>
          <cell r="W10">
            <v>25</v>
          </cell>
          <cell r="Y10" t="str">
            <v>連續3節</v>
          </cell>
          <cell r="Z10">
            <v>6</v>
          </cell>
          <cell r="AA10" t="str">
            <v>電腦教室306</v>
          </cell>
          <cell r="AB10" t="str">
            <v>專科教室:電腦教室306</v>
          </cell>
          <cell r="AC10">
            <v>6</v>
          </cell>
        </row>
        <row r="11">
          <cell r="F11" t="str">
            <v>綜合</v>
          </cell>
          <cell r="G11">
            <v>7</v>
          </cell>
          <cell r="J11">
            <v>7</v>
          </cell>
          <cell r="K11" t="str">
            <v>柯文正</v>
          </cell>
          <cell r="M11" t="str">
            <v>教師</v>
          </cell>
          <cell r="N11" t="str">
            <v>柯文正    教師</v>
          </cell>
          <cell r="O11">
            <v>7</v>
          </cell>
          <cell r="P11">
            <v>7</v>
          </cell>
          <cell r="Q11">
            <v>301</v>
          </cell>
          <cell r="R11" t="str">
            <v>楊菁萍</v>
          </cell>
          <cell r="S11">
            <v>301</v>
          </cell>
          <cell r="T11" t="str">
            <v>3年1班</v>
          </cell>
          <cell r="U11" t="str">
            <v>班級:3年1班   級任導師:楊菁萍</v>
          </cell>
          <cell r="V11">
            <v>17</v>
          </cell>
          <cell r="W11">
            <v>23</v>
          </cell>
          <cell r="Z11">
            <v>7</v>
          </cell>
          <cell r="AA11" t="str">
            <v>藝文教室403</v>
          </cell>
          <cell r="AB11" t="str">
            <v>專科教室:藝文教室403</v>
          </cell>
          <cell r="AC11">
            <v>7</v>
          </cell>
        </row>
        <row r="12">
          <cell r="F12" t="str">
            <v>英語</v>
          </cell>
          <cell r="G12">
            <v>8</v>
          </cell>
          <cell r="J12">
            <v>8</v>
          </cell>
          <cell r="K12" t="str">
            <v>張家豪</v>
          </cell>
          <cell r="M12" t="str">
            <v>教師</v>
          </cell>
          <cell r="N12" t="str">
            <v>張家豪    教師</v>
          </cell>
          <cell r="O12">
            <v>8</v>
          </cell>
          <cell r="P12">
            <v>8</v>
          </cell>
          <cell r="Q12">
            <v>302</v>
          </cell>
          <cell r="R12" t="str">
            <v>賴芝君</v>
          </cell>
          <cell r="S12">
            <v>302</v>
          </cell>
          <cell r="T12" t="str">
            <v>3年2班</v>
          </cell>
          <cell r="U12" t="str">
            <v>班級:3年2班   級任導師:賴芝君</v>
          </cell>
          <cell r="V12">
            <v>18</v>
          </cell>
          <cell r="W12">
            <v>21</v>
          </cell>
          <cell r="Z12">
            <v>8</v>
          </cell>
          <cell r="AA12" t="str">
            <v>英語教室中年級</v>
          </cell>
          <cell r="AB12" t="str">
            <v>專科教室:英語教室中年級</v>
          </cell>
          <cell r="AC12">
            <v>8</v>
          </cell>
        </row>
        <row r="13">
          <cell r="F13" t="str">
            <v>電腦</v>
          </cell>
          <cell r="G13">
            <v>9</v>
          </cell>
          <cell r="J13">
            <v>9</v>
          </cell>
          <cell r="K13" t="str">
            <v>王春蘭</v>
          </cell>
          <cell r="M13" t="str">
            <v>教師</v>
          </cell>
          <cell r="N13" t="str">
            <v>王春蘭    教師</v>
          </cell>
          <cell r="O13">
            <v>9</v>
          </cell>
          <cell r="P13">
            <v>9</v>
          </cell>
          <cell r="Q13">
            <v>303</v>
          </cell>
          <cell r="R13" t="str">
            <v>蔡雅雯</v>
          </cell>
          <cell r="S13">
            <v>303</v>
          </cell>
          <cell r="T13" t="str">
            <v>3年3班</v>
          </cell>
          <cell r="U13" t="str">
            <v>班級:3年3班   級任導師:蔡雅雯</v>
          </cell>
          <cell r="V13">
            <v>19</v>
          </cell>
          <cell r="W13">
            <v>34</v>
          </cell>
          <cell r="Z13">
            <v>9</v>
          </cell>
          <cell r="AA13" t="str">
            <v>英語教室高年級</v>
          </cell>
          <cell r="AB13" t="str">
            <v>專科教室:英語教室高年級</v>
          </cell>
          <cell r="AC13">
            <v>9</v>
          </cell>
        </row>
        <row r="14">
          <cell r="F14" t="str">
            <v>生活</v>
          </cell>
          <cell r="G14">
            <v>10</v>
          </cell>
          <cell r="J14">
            <v>10</v>
          </cell>
          <cell r="K14" t="str">
            <v>黃重和</v>
          </cell>
          <cell r="M14" t="str">
            <v>教師</v>
          </cell>
          <cell r="N14" t="str">
            <v>黃重和    教師</v>
          </cell>
          <cell r="O14">
            <v>10</v>
          </cell>
          <cell r="P14">
            <v>10</v>
          </cell>
          <cell r="Q14">
            <v>304</v>
          </cell>
          <cell r="R14" t="str">
            <v>李淑伶</v>
          </cell>
          <cell r="S14">
            <v>304</v>
          </cell>
          <cell r="T14" t="str">
            <v>3年4班</v>
          </cell>
          <cell r="U14" t="str">
            <v>班級:3年4班   級任導師:李淑伶</v>
          </cell>
          <cell r="V14">
            <v>20</v>
          </cell>
          <cell r="W14">
            <v>32</v>
          </cell>
          <cell r="X14" t="str">
            <v>亂數排序</v>
          </cell>
          <cell r="Y14" t="str">
            <v>正式亂數3節</v>
          </cell>
          <cell r="Z14">
            <v>10</v>
          </cell>
          <cell r="AA14" t="str">
            <v>本土語教室</v>
          </cell>
          <cell r="AB14" t="str">
            <v>專科教室:本土語教室</v>
          </cell>
          <cell r="AC14">
            <v>10</v>
          </cell>
        </row>
        <row r="15">
          <cell r="F15" t="str">
            <v>健康</v>
          </cell>
          <cell r="G15">
            <v>11</v>
          </cell>
          <cell r="J15">
            <v>11</v>
          </cell>
          <cell r="K15" t="str">
            <v>謝惠玲</v>
          </cell>
          <cell r="M15" t="str">
            <v>教師</v>
          </cell>
          <cell r="N15" t="str">
            <v>謝惠玲    教師</v>
          </cell>
          <cell r="O15">
            <v>11</v>
          </cell>
          <cell r="P15">
            <v>11</v>
          </cell>
          <cell r="Q15">
            <v>401</v>
          </cell>
          <cell r="R15" t="str">
            <v>蕭莉珍</v>
          </cell>
          <cell r="S15">
            <v>401</v>
          </cell>
          <cell r="T15" t="str">
            <v>4年1班</v>
          </cell>
          <cell r="U15" t="str">
            <v>班級:4年1班   級任導師:蕭莉珍</v>
          </cell>
          <cell r="V15">
            <v>21</v>
          </cell>
          <cell r="W15">
            <v>30</v>
          </cell>
          <cell r="X15">
            <v>34</v>
          </cell>
          <cell r="Y15">
            <v>6</v>
          </cell>
          <cell r="Z15">
            <v>11</v>
          </cell>
          <cell r="AA15" t="str">
            <v>社會教室401(三年級)</v>
          </cell>
          <cell r="AB15" t="str">
            <v>專科教室:社會教室401(三年級)</v>
          </cell>
          <cell r="AC15">
            <v>11</v>
          </cell>
        </row>
        <row r="16">
          <cell r="F16" t="str">
            <v>體育</v>
          </cell>
          <cell r="G16">
            <v>12</v>
          </cell>
          <cell r="J16">
            <v>12</v>
          </cell>
          <cell r="K16" t="str">
            <v>李雅筠</v>
          </cell>
          <cell r="M16" t="str">
            <v>教師</v>
          </cell>
          <cell r="N16" t="str">
            <v>李雅筠    教師</v>
          </cell>
          <cell r="O16">
            <v>12</v>
          </cell>
          <cell r="P16">
            <v>12</v>
          </cell>
          <cell r="Q16">
            <v>402</v>
          </cell>
          <cell r="R16" t="str">
            <v>廖惠蓉</v>
          </cell>
          <cell r="S16">
            <v>402</v>
          </cell>
          <cell r="T16" t="str">
            <v>4年2班</v>
          </cell>
          <cell r="U16" t="str">
            <v>班級:4年2班   級任導師:廖惠蓉</v>
          </cell>
          <cell r="V16">
            <v>22</v>
          </cell>
          <cell r="W16">
            <v>28</v>
          </cell>
          <cell r="X16">
            <v>5</v>
          </cell>
          <cell r="Y16">
            <v>7</v>
          </cell>
          <cell r="Z16">
            <v>12</v>
          </cell>
          <cell r="AA16" t="str">
            <v>社會教室217(四年級)</v>
          </cell>
          <cell r="AB16" t="str">
            <v>專科教室:社會教室217(四年級)</v>
          </cell>
          <cell r="AC16">
            <v>12</v>
          </cell>
        </row>
        <row r="17">
          <cell r="F17" t="str">
            <v>彈性課程</v>
          </cell>
          <cell r="G17">
            <v>13</v>
          </cell>
          <cell r="J17">
            <v>13</v>
          </cell>
          <cell r="K17" t="str">
            <v>謝瑞明</v>
          </cell>
          <cell r="M17" t="str">
            <v>教師</v>
          </cell>
          <cell r="N17" t="str">
            <v>謝瑞明    教師</v>
          </cell>
          <cell r="O17">
            <v>13</v>
          </cell>
          <cell r="P17">
            <v>13</v>
          </cell>
          <cell r="Q17">
            <v>403</v>
          </cell>
          <cell r="R17" t="str">
            <v>周鳳英</v>
          </cell>
          <cell r="S17">
            <v>403</v>
          </cell>
          <cell r="T17" t="str">
            <v>4年3班</v>
          </cell>
          <cell r="U17" t="str">
            <v>班級:4年3班   級任導師:周鳳英</v>
          </cell>
          <cell r="V17">
            <v>23</v>
          </cell>
          <cell r="W17">
            <v>26</v>
          </cell>
          <cell r="X17">
            <v>32</v>
          </cell>
          <cell r="Y17">
            <v>8</v>
          </cell>
          <cell r="Z17">
            <v>13</v>
          </cell>
          <cell r="AA17" t="str">
            <v>社會教室(五年級)</v>
          </cell>
          <cell r="AB17" t="str">
            <v>專科教室:社會教室(五年級)</v>
          </cell>
          <cell r="AC17">
            <v>13</v>
          </cell>
        </row>
        <row r="18">
          <cell r="F18" t="str">
            <v>本土語</v>
          </cell>
          <cell r="G18">
            <v>14</v>
          </cell>
          <cell r="J18">
            <v>14</v>
          </cell>
          <cell r="K18" t="str">
            <v>洪綉萍</v>
          </cell>
          <cell r="M18" t="str">
            <v>教師</v>
          </cell>
          <cell r="N18" t="str">
            <v>洪綉萍    教師</v>
          </cell>
          <cell r="O18">
            <v>14</v>
          </cell>
          <cell r="P18">
            <v>14</v>
          </cell>
          <cell r="Q18">
            <v>404</v>
          </cell>
          <cell r="R18" t="str">
            <v>蔡貴蘭</v>
          </cell>
          <cell r="S18">
            <v>404</v>
          </cell>
          <cell r="T18" t="str">
            <v>4年4班</v>
          </cell>
          <cell r="U18" t="str">
            <v>班級:4年4班   級任導師:蔡貴蘭</v>
          </cell>
          <cell r="V18">
            <v>24</v>
          </cell>
          <cell r="W18">
            <v>24</v>
          </cell>
          <cell r="X18">
            <v>25</v>
          </cell>
          <cell r="Y18">
            <v>9</v>
          </cell>
          <cell r="Z18">
            <v>14</v>
          </cell>
          <cell r="AA18" t="str">
            <v>社會教室(六年級)</v>
          </cell>
          <cell r="AB18" t="str">
            <v>專科教室:社會教室(六年級)</v>
          </cell>
          <cell r="AC18">
            <v>14</v>
          </cell>
        </row>
        <row r="19">
          <cell r="G19" t="str">
            <v/>
          </cell>
          <cell r="J19">
            <v>15</v>
          </cell>
          <cell r="K19" t="str">
            <v>王梅素</v>
          </cell>
          <cell r="M19" t="str">
            <v>教師</v>
          </cell>
          <cell r="N19" t="str">
            <v>王梅素    教師</v>
          </cell>
          <cell r="O19">
            <v>15</v>
          </cell>
          <cell r="P19">
            <v>15</v>
          </cell>
          <cell r="Q19">
            <v>501</v>
          </cell>
          <cell r="R19" t="str">
            <v>李志毅</v>
          </cell>
          <cell r="S19">
            <v>501</v>
          </cell>
          <cell r="T19" t="str">
            <v>5年1班</v>
          </cell>
          <cell r="U19" t="str">
            <v>班級:5年1班   級任導師:李志毅</v>
          </cell>
          <cell r="V19">
            <v>25</v>
          </cell>
          <cell r="W19">
            <v>22</v>
          </cell>
          <cell r="X19">
            <v>12</v>
          </cell>
          <cell r="Y19">
            <v>10</v>
          </cell>
          <cell r="Z19">
            <v>15</v>
          </cell>
          <cell r="AA19" t="str">
            <v>綜合教室219(一年級)</v>
          </cell>
          <cell r="AB19" t="str">
            <v>專科教室:綜合教室219(一年級)</v>
          </cell>
          <cell r="AC19">
            <v>15</v>
          </cell>
        </row>
        <row r="20">
          <cell r="G20" t="str">
            <v/>
          </cell>
          <cell r="J20">
            <v>16</v>
          </cell>
          <cell r="K20" t="str">
            <v>徐雅玲</v>
          </cell>
          <cell r="M20" t="str">
            <v>教師</v>
          </cell>
          <cell r="N20" t="str">
            <v>徐雅玲    教師</v>
          </cell>
          <cell r="O20">
            <v>16</v>
          </cell>
          <cell r="P20">
            <v>16</v>
          </cell>
          <cell r="Q20">
            <v>502</v>
          </cell>
          <cell r="R20" t="str">
            <v>李光智</v>
          </cell>
          <cell r="S20">
            <v>502</v>
          </cell>
          <cell r="T20" t="str">
            <v>5年2班</v>
          </cell>
          <cell r="U20" t="str">
            <v>班級:5年2班   級任導師:李光智</v>
          </cell>
          <cell r="V20">
            <v>26</v>
          </cell>
          <cell r="W20">
            <v>20</v>
          </cell>
          <cell r="X20">
            <v>9</v>
          </cell>
          <cell r="Y20">
            <v>21</v>
          </cell>
          <cell r="Z20">
            <v>16</v>
          </cell>
          <cell r="AA20" t="str">
            <v>綜合教室249(二年級)</v>
          </cell>
          <cell r="AB20" t="str">
            <v>專科教室:綜合教室249(二年級)</v>
          </cell>
          <cell r="AC20">
            <v>16</v>
          </cell>
        </row>
        <row r="21">
          <cell r="G21" t="str">
            <v/>
          </cell>
          <cell r="J21">
            <v>17</v>
          </cell>
          <cell r="K21" t="str">
            <v>鍾慧嫺</v>
          </cell>
          <cell r="M21" t="str">
            <v>教師</v>
          </cell>
          <cell r="N21" t="str">
            <v>鍾慧嫺    教師</v>
          </cell>
          <cell r="O21">
            <v>17</v>
          </cell>
          <cell r="P21">
            <v>17</v>
          </cell>
          <cell r="Q21">
            <v>503</v>
          </cell>
          <cell r="R21" t="str">
            <v>戴伯錚</v>
          </cell>
          <cell r="S21">
            <v>503</v>
          </cell>
          <cell r="T21" t="str">
            <v>5年3班</v>
          </cell>
          <cell r="U21" t="str">
            <v>班級:5年3班   級任導師:戴伯錚</v>
          </cell>
          <cell r="V21">
            <v>27</v>
          </cell>
          <cell r="W21">
            <v>18</v>
          </cell>
          <cell r="X21">
            <v>30</v>
          </cell>
          <cell r="Y21">
            <v>22</v>
          </cell>
          <cell r="Z21" t="str">
            <v/>
          </cell>
          <cell r="AB21" t="str">
            <v/>
          </cell>
          <cell r="AC21">
            <v>17</v>
          </cell>
        </row>
        <row r="22">
          <cell r="G22" t="str">
            <v/>
          </cell>
          <cell r="J22">
            <v>18</v>
          </cell>
          <cell r="K22" t="str">
            <v>趙偉禎</v>
          </cell>
          <cell r="M22" t="str">
            <v>教師</v>
          </cell>
          <cell r="N22" t="str">
            <v>趙偉禎    教師</v>
          </cell>
          <cell r="O22">
            <v>18</v>
          </cell>
          <cell r="P22">
            <v>18</v>
          </cell>
          <cell r="Q22">
            <v>504</v>
          </cell>
          <cell r="R22" t="str">
            <v>詹慧慈</v>
          </cell>
          <cell r="S22">
            <v>504</v>
          </cell>
          <cell r="T22" t="str">
            <v>5年4班</v>
          </cell>
          <cell r="U22" t="str">
            <v>班級:5年4班   級任導師:詹慧慈</v>
          </cell>
          <cell r="V22">
            <v>28</v>
          </cell>
          <cell r="W22">
            <v>16</v>
          </cell>
          <cell r="X22">
            <v>10</v>
          </cell>
          <cell r="Y22">
            <v>24</v>
          </cell>
          <cell r="Z22" t="str">
            <v/>
          </cell>
          <cell r="AB22" t="str">
            <v/>
          </cell>
          <cell r="AC22">
            <v>18</v>
          </cell>
        </row>
        <row r="23">
          <cell r="G23" t="str">
            <v/>
          </cell>
          <cell r="J23">
            <v>19</v>
          </cell>
          <cell r="K23" t="str">
            <v>鄭珮妗</v>
          </cell>
          <cell r="M23" t="str">
            <v>教師</v>
          </cell>
          <cell r="N23" t="str">
            <v>鄭珮妗    教師</v>
          </cell>
          <cell r="O23">
            <v>19</v>
          </cell>
          <cell r="P23">
            <v>19</v>
          </cell>
          <cell r="Q23">
            <v>601</v>
          </cell>
          <cell r="R23" t="str">
            <v>林思燁</v>
          </cell>
          <cell r="S23">
            <v>601</v>
          </cell>
          <cell r="T23" t="str">
            <v>6年1班</v>
          </cell>
          <cell r="U23" t="str">
            <v>班級:6年1班   級任導師:林思燁</v>
          </cell>
          <cell r="V23">
            <v>29</v>
          </cell>
          <cell r="W23">
            <v>14</v>
          </cell>
          <cell r="X23">
            <v>15</v>
          </cell>
          <cell r="Y23">
            <v>25</v>
          </cell>
          <cell r="Z23" t="str">
            <v/>
          </cell>
          <cell r="AB23" t="str">
            <v/>
          </cell>
          <cell r="AC23">
            <v>19</v>
          </cell>
        </row>
        <row r="24">
          <cell r="G24" t="str">
            <v/>
          </cell>
          <cell r="J24">
            <v>20</v>
          </cell>
          <cell r="K24" t="str">
            <v>陳沛彣</v>
          </cell>
          <cell r="M24" t="str">
            <v>教師</v>
          </cell>
          <cell r="N24" t="str">
            <v>陳沛彣    教師</v>
          </cell>
          <cell r="O24">
            <v>20</v>
          </cell>
          <cell r="P24">
            <v>20</v>
          </cell>
          <cell r="Q24">
            <v>602</v>
          </cell>
          <cell r="R24" t="str">
            <v>洪淑貞</v>
          </cell>
          <cell r="S24">
            <v>602</v>
          </cell>
          <cell r="T24" t="str">
            <v>6年2班</v>
          </cell>
          <cell r="U24" t="str">
            <v>班級:6年2班   級任導師:洪淑貞</v>
          </cell>
          <cell r="V24">
            <v>30</v>
          </cell>
          <cell r="W24">
            <v>12</v>
          </cell>
          <cell r="X24">
            <v>7</v>
          </cell>
          <cell r="Y24">
            <v>1</v>
          </cell>
          <cell r="Z24" t="str">
            <v/>
          </cell>
          <cell r="AB24" t="str">
            <v/>
          </cell>
          <cell r="AC24">
            <v>20</v>
          </cell>
        </row>
        <row r="25">
          <cell r="G25" t="str">
            <v/>
          </cell>
          <cell r="J25" t="str">
            <v/>
          </cell>
          <cell r="M25" t="str">
            <v>教師</v>
          </cell>
          <cell r="N25" t="str">
            <v/>
          </cell>
          <cell r="O25" t="str">
            <v/>
          </cell>
          <cell r="P25">
            <v>21</v>
          </cell>
          <cell r="Q25">
            <v>603</v>
          </cell>
          <cell r="R25" t="str">
            <v>雷少春</v>
          </cell>
          <cell r="S25">
            <v>603</v>
          </cell>
          <cell r="T25" t="str">
            <v>6年3班</v>
          </cell>
          <cell r="U25" t="str">
            <v>班級:6年3班   級任導師:雷少春</v>
          </cell>
          <cell r="V25">
            <v>31</v>
          </cell>
          <cell r="W25">
            <v>19</v>
          </cell>
          <cell r="X25">
            <v>14</v>
          </cell>
          <cell r="Y25">
            <v>2</v>
          </cell>
          <cell r="Z25" t="str">
            <v/>
          </cell>
          <cell r="AB25" t="str">
            <v/>
          </cell>
          <cell r="AC25">
            <v>21</v>
          </cell>
        </row>
        <row r="26">
          <cell r="G26" t="str">
            <v/>
          </cell>
          <cell r="J26" t="str">
            <v/>
          </cell>
          <cell r="M26" t="str">
            <v>教師</v>
          </cell>
          <cell r="N26" t="str">
            <v/>
          </cell>
          <cell r="O26" t="str">
            <v/>
          </cell>
          <cell r="P26">
            <v>22</v>
          </cell>
          <cell r="Q26">
            <v>604</v>
          </cell>
          <cell r="R26" t="str">
            <v>葉惠嘉</v>
          </cell>
          <cell r="S26">
            <v>604</v>
          </cell>
          <cell r="T26" t="str">
            <v>6年4班</v>
          </cell>
          <cell r="U26" t="str">
            <v>班級:6年4班   級任導師:葉惠嘉</v>
          </cell>
          <cell r="V26">
            <v>32</v>
          </cell>
          <cell r="W26">
            <v>17</v>
          </cell>
          <cell r="X26">
            <v>18</v>
          </cell>
          <cell r="Y26">
            <v>3</v>
          </cell>
          <cell r="Z26" t="str">
            <v/>
          </cell>
          <cell r="AB26" t="str">
            <v/>
          </cell>
          <cell r="AC26">
            <v>22</v>
          </cell>
        </row>
        <row r="27">
          <cell r="G27" t="str">
            <v/>
          </cell>
          <cell r="J27" t="str">
            <v/>
          </cell>
          <cell r="M27" t="str">
            <v>教師</v>
          </cell>
          <cell r="N27" t="str">
            <v/>
          </cell>
          <cell r="O27" t="str">
            <v/>
          </cell>
          <cell r="P27" t="str">
            <v/>
          </cell>
          <cell r="U27" t="str">
            <v/>
          </cell>
          <cell r="V27">
            <v>33</v>
          </cell>
          <cell r="W27">
            <v>15</v>
          </cell>
          <cell r="X27">
            <v>24</v>
          </cell>
          <cell r="Y27">
            <v>4</v>
          </cell>
          <cell r="Z27" t="str">
            <v/>
          </cell>
          <cell r="AB27" t="str">
            <v/>
          </cell>
          <cell r="AC27">
            <v>23</v>
          </cell>
        </row>
        <row r="28">
          <cell r="G28" t="str">
            <v/>
          </cell>
          <cell r="J28" t="str">
            <v/>
          </cell>
          <cell r="M28" t="str">
            <v>教師</v>
          </cell>
          <cell r="N28" t="str">
            <v/>
          </cell>
          <cell r="O28" t="str">
            <v/>
          </cell>
          <cell r="P28" t="str">
            <v/>
          </cell>
          <cell r="U28" t="str">
            <v/>
          </cell>
          <cell r="V28">
            <v>34</v>
          </cell>
          <cell r="W28">
            <v>13</v>
          </cell>
          <cell r="X28">
            <v>2</v>
          </cell>
          <cell r="Y28">
            <v>5</v>
          </cell>
          <cell r="Z28" t="str">
            <v/>
          </cell>
          <cell r="AB28" t="str">
            <v/>
          </cell>
          <cell r="AC28">
            <v>24</v>
          </cell>
        </row>
        <row r="29">
          <cell r="G29" t="str">
            <v/>
          </cell>
          <cell r="J29" t="str">
            <v/>
          </cell>
          <cell r="M29" t="str">
            <v>教師</v>
          </cell>
          <cell r="N29" t="str">
            <v/>
          </cell>
          <cell r="O29" t="str">
            <v/>
          </cell>
          <cell r="P29" t="str">
            <v/>
          </cell>
          <cell r="U29" t="str">
            <v/>
          </cell>
          <cell r="V29">
            <v>35</v>
          </cell>
          <cell r="W29">
            <v>11</v>
          </cell>
          <cell r="X29">
            <v>1</v>
          </cell>
          <cell r="Y29">
            <v>11</v>
          </cell>
          <cell r="Z29" t="str">
            <v/>
          </cell>
          <cell r="AB29" t="str">
            <v/>
          </cell>
          <cell r="AC29">
            <v>25</v>
          </cell>
        </row>
        <row r="30">
          <cell r="G30" t="str">
            <v/>
          </cell>
          <cell r="J30" t="str">
            <v/>
          </cell>
          <cell r="M30" t="str">
            <v>教師</v>
          </cell>
          <cell r="N30" t="str">
            <v/>
          </cell>
          <cell r="O30" t="str">
            <v/>
          </cell>
          <cell r="P30" t="str">
            <v/>
          </cell>
          <cell r="U30" t="str">
            <v/>
          </cell>
          <cell r="V30">
            <v>1</v>
          </cell>
          <cell r="W30">
            <v>10</v>
          </cell>
          <cell r="X30">
            <v>17</v>
          </cell>
          <cell r="Y30">
            <v>12</v>
          </cell>
          <cell r="Z30" t="str">
            <v/>
          </cell>
          <cell r="AB30" t="str">
            <v/>
          </cell>
          <cell r="AC30">
            <v>26</v>
          </cell>
        </row>
        <row r="31">
          <cell r="G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U31" t="str">
            <v/>
          </cell>
          <cell r="V31">
            <v>2</v>
          </cell>
          <cell r="W31">
            <v>8</v>
          </cell>
          <cell r="X31">
            <v>8</v>
          </cell>
          <cell r="Y31">
            <v>13</v>
          </cell>
          <cell r="Z31" t="str">
            <v/>
          </cell>
          <cell r="AB31" t="str">
            <v/>
          </cell>
          <cell r="AC31">
            <v>27</v>
          </cell>
        </row>
        <row r="32">
          <cell r="G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U32" t="str">
            <v/>
          </cell>
          <cell r="V32">
            <v>3</v>
          </cell>
          <cell r="W32">
            <v>6</v>
          </cell>
          <cell r="X32">
            <v>33</v>
          </cell>
          <cell r="Y32">
            <v>14</v>
          </cell>
          <cell r="Z32" t="str">
            <v/>
          </cell>
          <cell r="AB32" t="str">
            <v/>
          </cell>
          <cell r="AC32">
            <v>28</v>
          </cell>
        </row>
        <row r="33">
          <cell r="G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U33" t="str">
            <v/>
          </cell>
          <cell r="V33">
            <v>4</v>
          </cell>
          <cell r="W33">
            <v>4</v>
          </cell>
          <cell r="X33">
            <v>22</v>
          </cell>
          <cell r="Y33">
            <v>15</v>
          </cell>
          <cell r="Z33" t="str">
            <v/>
          </cell>
          <cell r="AB33" t="str">
            <v/>
          </cell>
          <cell r="AC33">
            <v>29</v>
          </cell>
        </row>
        <row r="34">
          <cell r="G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U34" t="str">
            <v/>
          </cell>
          <cell r="V34">
            <v>5</v>
          </cell>
          <cell r="W34">
            <v>2</v>
          </cell>
          <cell r="X34">
            <v>3</v>
          </cell>
          <cell r="Y34">
            <v>16</v>
          </cell>
          <cell r="Z34" t="str">
            <v/>
          </cell>
          <cell r="AB34" t="str">
            <v/>
          </cell>
          <cell r="AC34">
            <v>30</v>
          </cell>
        </row>
        <row r="35">
          <cell r="G35" t="str">
            <v/>
          </cell>
          <cell r="J35" t="str">
            <v/>
          </cell>
          <cell r="N35" t="str">
            <v/>
          </cell>
          <cell r="O35" t="str">
            <v/>
          </cell>
          <cell r="P35" t="str">
            <v/>
          </cell>
          <cell r="U35" t="str">
            <v/>
          </cell>
          <cell r="V35">
            <v>6</v>
          </cell>
          <cell r="W35">
            <v>9</v>
          </cell>
          <cell r="X35">
            <v>28</v>
          </cell>
          <cell r="Y35">
            <v>17</v>
          </cell>
          <cell r="Z35" t="str">
            <v/>
          </cell>
          <cell r="AB35" t="str">
            <v/>
          </cell>
          <cell r="AC35">
            <v>31</v>
          </cell>
        </row>
        <row r="36">
          <cell r="G36" t="str">
            <v/>
          </cell>
          <cell r="J36" t="str">
            <v/>
          </cell>
          <cell r="N36" t="str">
            <v/>
          </cell>
          <cell r="O36" t="str">
            <v/>
          </cell>
          <cell r="P36" t="str">
            <v/>
          </cell>
          <cell r="U36" t="str">
            <v/>
          </cell>
          <cell r="V36">
            <v>7</v>
          </cell>
          <cell r="W36">
            <v>7</v>
          </cell>
          <cell r="X36">
            <v>27</v>
          </cell>
          <cell r="Y36">
            <v>19</v>
          </cell>
          <cell r="Z36" t="str">
            <v/>
          </cell>
          <cell r="AB36" t="str">
            <v/>
          </cell>
          <cell r="AC36">
            <v>32</v>
          </cell>
        </row>
        <row r="37">
          <cell r="G37" t="str">
            <v/>
          </cell>
          <cell r="J37" t="str">
            <v/>
          </cell>
          <cell r="N37" t="str">
            <v/>
          </cell>
          <cell r="O37" t="str">
            <v/>
          </cell>
          <cell r="P37" t="str">
            <v/>
          </cell>
          <cell r="U37" t="str">
            <v/>
          </cell>
          <cell r="V37">
            <v>8</v>
          </cell>
          <cell r="W37">
            <v>5</v>
          </cell>
          <cell r="X37">
            <v>20</v>
          </cell>
          <cell r="Y37">
            <v>20</v>
          </cell>
          <cell r="Z37" t="str">
            <v/>
          </cell>
          <cell r="AB37" t="str">
            <v/>
          </cell>
          <cell r="AC37">
            <v>33</v>
          </cell>
        </row>
        <row r="38">
          <cell r="G38" t="str">
            <v/>
          </cell>
          <cell r="J38" t="str">
            <v/>
          </cell>
          <cell r="N38" t="str">
            <v/>
          </cell>
          <cell r="O38" t="str">
            <v/>
          </cell>
          <cell r="P38" t="str">
            <v/>
          </cell>
          <cell r="U38" t="str">
            <v/>
          </cell>
          <cell r="V38">
            <v>9</v>
          </cell>
          <cell r="W38">
            <v>3</v>
          </cell>
          <cell r="X38">
            <v>11</v>
          </cell>
          <cell r="Z38" t="str">
            <v/>
          </cell>
          <cell r="AB38" t="str">
            <v/>
          </cell>
          <cell r="AC38">
            <v>34</v>
          </cell>
        </row>
        <row r="39">
          <cell r="G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U39" t="str">
            <v/>
          </cell>
          <cell r="V39">
            <v>10</v>
          </cell>
          <cell r="W39">
            <v>1</v>
          </cell>
          <cell r="X39">
            <v>13</v>
          </cell>
          <cell r="Z39" t="str">
            <v/>
          </cell>
          <cell r="AB39" t="str">
            <v/>
          </cell>
          <cell r="AC39">
            <v>35</v>
          </cell>
        </row>
        <row r="40">
          <cell r="G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U40" t="str">
            <v/>
          </cell>
          <cell r="V40">
            <v>11</v>
          </cell>
          <cell r="X40">
            <v>4</v>
          </cell>
          <cell r="Z40" t="str">
            <v/>
          </cell>
          <cell r="AB40" t="str">
            <v/>
          </cell>
          <cell r="AC40">
            <v>36</v>
          </cell>
        </row>
        <row r="41">
          <cell r="G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U41" t="str">
            <v/>
          </cell>
          <cell r="V41">
            <v>12</v>
          </cell>
          <cell r="X41">
            <v>19</v>
          </cell>
          <cell r="Z41" t="str">
            <v/>
          </cell>
          <cell r="AB41" t="str">
            <v/>
          </cell>
          <cell r="AC41">
            <v>37</v>
          </cell>
        </row>
        <row r="42">
          <cell r="G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U42" t="str">
            <v/>
          </cell>
          <cell r="V42">
            <v>13</v>
          </cell>
          <cell r="X42">
            <v>16</v>
          </cell>
          <cell r="Z42" t="str">
            <v/>
          </cell>
          <cell r="AB42" t="str">
            <v/>
          </cell>
          <cell r="AC42">
            <v>38</v>
          </cell>
        </row>
        <row r="43">
          <cell r="G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U43" t="str">
            <v/>
          </cell>
          <cell r="V43">
            <v>14</v>
          </cell>
          <cell r="X43">
            <v>29</v>
          </cell>
          <cell r="Z43" t="str">
            <v/>
          </cell>
          <cell r="AB43" t="str">
            <v/>
          </cell>
          <cell r="AC43">
            <v>39</v>
          </cell>
        </row>
        <row r="44">
          <cell r="G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U44" t="str">
            <v/>
          </cell>
          <cell r="V44">
            <v>15</v>
          </cell>
          <cell r="X44">
            <v>6</v>
          </cell>
          <cell r="Z44" t="str">
            <v/>
          </cell>
          <cell r="AB44" t="str">
            <v/>
          </cell>
          <cell r="AC44">
            <v>40</v>
          </cell>
        </row>
        <row r="45">
          <cell r="G45" t="str">
            <v/>
          </cell>
          <cell r="J45" t="str">
            <v/>
          </cell>
          <cell r="N45" t="str">
            <v/>
          </cell>
          <cell r="O45" t="str">
            <v/>
          </cell>
          <cell r="P45" t="str">
            <v/>
          </cell>
          <cell r="U45" t="str">
            <v/>
          </cell>
          <cell r="V45">
            <v>16</v>
          </cell>
          <cell r="X45">
            <v>21</v>
          </cell>
          <cell r="Z45" t="str">
            <v/>
          </cell>
          <cell r="AB45" t="str">
            <v/>
          </cell>
          <cell r="AC45">
            <v>41</v>
          </cell>
        </row>
        <row r="46">
          <cell r="J46" t="str">
            <v/>
          </cell>
          <cell r="N46" t="str">
            <v/>
          </cell>
          <cell r="O46" t="str">
            <v/>
          </cell>
          <cell r="P46" t="str">
            <v/>
          </cell>
          <cell r="U46" t="str">
            <v/>
          </cell>
          <cell r="V46">
            <v>17</v>
          </cell>
          <cell r="X46">
            <v>23</v>
          </cell>
          <cell r="Z46" t="str">
            <v/>
          </cell>
          <cell r="AB46" t="str">
            <v/>
          </cell>
          <cell r="AC46">
            <v>42</v>
          </cell>
        </row>
        <row r="47">
          <cell r="J47" t="str">
            <v/>
          </cell>
          <cell r="N47" t="str">
            <v/>
          </cell>
          <cell r="O47" t="str">
            <v/>
          </cell>
          <cell r="P47" t="str">
            <v/>
          </cell>
          <cell r="U47" t="str">
            <v/>
          </cell>
          <cell r="V47">
            <v>18</v>
          </cell>
          <cell r="X47">
            <v>31</v>
          </cell>
          <cell r="Z47" t="str">
            <v/>
          </cell>
          <cell r="AB47" t="str">
            <v/>
          </cell>
          <cell r="AC47">
            <v>43</v>
          </cell>
        </row>
        <row r="48">
          <cell r="J48" t="str">
            <v/>
          </cell>
          <cell r="N48" t="str">
            <v/>
          </cell>
          <cell r="O48" t="str">
            <v/>
          </cell>
          <cell r="P48" t="str">
            <v/>
          </cell>
          <cell r="U48" t="str">
            <v/>
          </cell>
          <cell r="V48">
            <v>19</v>
          </cell>
          <cell r="X48">
            <v>26</v>
          </cell>
          <cell r="Z48" t="str">
            <v/>
          </cell>
          <cell r="AB48" t="str">
            <v/>
          </cell>
          <cell r="AC48">
            <v>44</v>
          </cell>
        </row>
        <row r="49">
          <cell r="J49" t="str">
            <v/>
          </cell>
          <cell r="N49" t="str">
            <v/>
          </cell>
          <cell r="O49" t="str">
            <v/>
          </cell>
          <cell r="P49" t="str">
            <v/>
          </cell>
          <cell r="U49" t="str">
            <v/>
          </cell>
          <cell r="V49">
            <v>20</v>
          </cell>
          <cell r="X49">
            <v>35</v>
          </cell>
          <cell r="Z49" t="str">
            <v/>
          </cell>
          <cell r="AB49" t="str">
            <v/>
          </cell>
          <cell r="AC49">
            <v>45</v>
          </cell>
        </row>
        <row r="50">
          <cell r="J50" t="str">
            <v/>
          </cell>
          <cell r="N50" t="str">
            <v/>
          </cell>
          <cell r="O50" t="str">
            <v/>
          </cell>
          <cell r="P50" t="str">
            <v/>
          </cell>
          <cell r="U50" t="str">
            <v/>
          </cell>
          <cell r="V50">
            <v>21</v>
          </cell>
          <cell r="Z50" t="str">
            <v/>
          </cell>
          <cell r="AB50" t="str">
            <v/>
          </cell>
          <cell r="AC50">
            <v>46</v>
          </cell>
        </row>
        <row r="51">
          <cell r="J51" t="str">
            <v/>
          </cell>
          <cell r="N51" t="str">
            <v/>
          </cell>
          <cell r="O51" t="str">
            <v/>
          </cell>
          <cell r="P51" t="str">
            <v/>
          </cell>
          <cell r="U51" t="str">
            <v/>
          </cell>
          <cell r="V51">
            <v>22</v>
          </cell>
          <cell r="Y51">
            <v>1</v>
          </cell>
          <cell r="Z51" t="str">
            <v/>
          </cell>
          <cell r="AB51" t="str">
            <v/>
          </cell>
          <cell r="AC51">
            <v>47</v>
          </cell>
        </row>
        <row r="52">
          <cell r="J52" t="str">
            <v/>
          </cell>
          <cell r="N52" t="str">
            <v/>
          </cell>
          <cell r="O52" t="str">
            <v/>
          </cell>
          <cell r="P52" t="str">
            <v/>
          </cell>
          <cell r="U52" t="str">
            <v/>
          </cell>
          <cell r="V52">
            <v>23</v>
          </cell>
          <cell r="Y52">
            <v>2</v>
          </cell>
          <cell r="Z52" t="str">
            <v/>
          </cell>
          <cell r="AB52" t="str">
            <v/>
          </cell>
          <cell r="AC52">
            <v>48</v>
          </cell>
        </row>
        <row r="53">
          <cell r="G53" t="str">
            <v/>
          </cell>
          <cell r="J53" t="str">
            <v/>
          </cell>
          <cell r="N53" t="str">
            <v/>
          </cell>
          <cell r="O53" t="str">
            <v/>
          </cell>
          <cell r="P53" t="str">
            <v/>
          </cell>
          <cell r="U53" t="str">
            <v/>
          </cell>
          <cell r="V53">
            <v>24</v>
          </cell>
          <cell r="Y53">
            <v>3</v>
          </cell>
          <cell r="Z53" t="str">
            <v/>
          </cell>
          <cell r="AB53" t="str">
            <v/>
          </cell>
          <cell r="AC53">
            <v>49</v>
          </cell>
        </row>
        <row r="54">
          <cell r="G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U54" t="str">
            <v/>
          </cell>
          <cell r="V54">
            <v>25</v>
          </cell>
          <cell r="Y54">
            <v>4</v>
          </cell>
          <cell r="Z54" t="str">
            <v/>
          </cell>
          <cell r="AB54" t="str">
            <v/>
          </cell>
          <cell r="AC54">
            <v>50</v>
          </cell>
        </row>
        <row r="55"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U55" t="str">
            <v/>
          </cell>
          <cell r="V55">
            <v>26</v>
          </cell>
          <cell r="Y55">
            <v>5</v>
          </cell>
          <cell r="AC55">
            <v>51</v>
          </cell>
        </row>
        <row r="56"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U56" t="str">
            <v/>
          </cell>
          <cell r="V56">
            <v>27</v>
          </cell>
          <cell r="Y56">
            <v>6</v>
          </cell>
          <cell r="AC56">
            <v>52</v>
          </cell>
        </row>
        <row r="57"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U57" t="str">
            <v/>
          </cell>
          <cell r="V57">
            <v>28</v>
          </cell>
          <cell r="Y57">
            <v>7</v>
          </cell>
          <cell r="AC57">
            <v>53</v>
          </cell>
        </row>
        <row r="58"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U58" t="str">
            <v/>
          </cell>
          <cell r="V58">
            <v>29</v>
          </cell>
          <cell r="Y58">
            <v>8</v>
          </cell>
          <cell r="AC58">
            <v>54</v>
          </cell>
        </row>
        <row r="59"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U59" t="str">
            <v/>
          </cell>
          <cell r="V59">
            <v>30</v>
          </cell>
          <cell r="Y59">
            <v>9</v>
          </cell>
          <cell r="AC59">
            <v>55</v>
          </cell>
        </row>
        <row r="60">
          <cell r="J60" t="str">
            <v/>
          </cell>
          <cell r="N60" t="str">
            <v/>
          </cell>
          <cell r="O60" t="str">
            <v/>
          </cell>
          <cell r="P60" t="str">
            <v/>
          </cell>
          <cell r="U60" t="str">
            <v/>
          </cell>
          <cell r="V60">
            <v>31</v>
          </cell>
          <cell r="Y60">
            <v>10</v>
          </cell>
          <cell r="AC60">
            <v>56</v>
          </cell>
        </row>
        <row r="61">
          <cell r="J61" t="str">
            <v/>
          </cell>
          <cell r="N61" t="str">
            <v/>
          </cell>
          <cell r="O61" t="str">
            <v/>
          </cell>
          <cell r="P61" t="str">
            <v/>
          </cell>
          <cell r="U61" t="str">
            <v/>
          </cell>
          <cell r="V61">
            <v>32</v>
          </cell>
          <cell r="Y61">
            <v>11</v>
          </cell>
          <cell r="AC61">
            <v>57</v>
          </cell>
        </row>
        <row r="62">
          <cell r="J62" t="str">
            <v/>
          </cell>
          <cell r="N62" t="str">
            <v/>
          </cell>
          <cell r="O62" t="str">
            <v/>
          </cell>
          <cell r="P62" t="str">
            <v/>
          </cell>
          <cell r="U62" t="str">
            <v/>
          </cell>
          <cell r="V62">
            <v>33</v>
          </cell>
          <cell r="Y62">
            <v>12</v>
          </cell>
          <cell r="AC62">
            <v>58</v>
          </cell>
        </row>
        <row r="63">
          <cell r="J63" t="str">
            <v/>
          </cell>
          <cell r="N63" t="str">
            <v/>
          </cell>
          <cell r="O63" t="str">
            <v/>
          </cell>
          <cell r="P63" t="str">
            <v/>
          </cell>
          <cell r="U63" t="str">
            <v/>
          </cell>
          <cell r="V63">
            <v>34</v>
          </cell>
          <cell r="Y63">
            <v>13</v>
          </cell>
          <cell r="AC63">
            <v>59</v>
          </cell>
        </row>
        <row r="64"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U64" t="str">
            <v/>
          </cell>
          <cell r="V64">
            <v>35</v>
          </cell>
          <cell r="Y64">
            <v>14</v>
          </cell>
          <cell r="AC64">
            <v>60</v>
          </cell>
        </row>
        <row r="65"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U65" t="str">
            <v/>
          </cell>
          <cell r="V65">
            <v>1</v>
          </cell>
          <cell r="Y65">
            <v>15</v>
          </cell>
          <cell r="AC65">
            <v>61</v>
          </cell>
        </row>
        <row r="66"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U66" t="str">
            <v/>
          </cell>
          <cell r="V66">
            <v>2</v>
          </cell>
          <cell r="Y66">
            <v>16</v>
          </cell>
          <cell r="AC66">
            <v>62</v>
          </cell>
        </row>
        <row r="67"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U67" t="str">
            <v/>
          </cell>
          <cell r="V67">
            <v>3</v>
          </cell>
          <cell r="Y67">
            <v>17</v>
          </cell>
          <cell r="AC67">
            <v>63</v>
          </cell>
        </row>
        <row r="68"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U68" t="str">
            <v/>
          </cell>
          <cell r="V68">
            <v>4</v>
          </cell>
          <cell r="Y68">
            <v>18</v>
          </cell>
          <cell r="AC68">
            <v>64</v>
          </cell>
        </row>
        <row r="69"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U69" t="str">
            <v/>
          </cell>
          <cell r="V69">
            <v>5</v>
          </cell>
          <cell r="Y69">
            <v>19</v>
          </cell>
          <cell r="AC69">
            <v>65</v>
          </cell>
        </row>
        <row r="70">
          <cell r="J70" t="str">
            <v/>
          </cell>
          <cell r="N70" t="str">
            <v/>
          </cell>
          <cell r="O70" t="str">
            <v/>
          </cell>
          <cell r="P70" t="str">
            <v/>
          </cell>
          <cell r="U70" t="str">
            <v/>
          </cell>
          <cell r="V70">
            <v>6</v>
          </cell>
          <cell r="Y70">
            <v>20</v>
          </cell>
          <cell r="AC70">
            <v>66</v>
          </cell>
        </row>
        <row r="71">
          <cell r="J71" t="str">
            <v/>
          </cell>
          <cell r="N71" t="str">
            <v/>
          </cell>
          <cell r="O71" t="str">
            <v/>
          </cell>
          <cell r="P71" t="str">
            <v/>
          </cell>
          <cell r="U71" t="str">
            <v/>
          </cell>
          <cell r="V71">
            <v>7</v>
          </cell>
          <cell r="Y71">
            <v>21</v>
          </cell>
          <cell r="AC71">
            <v>67</v>
          </cell>
        </row>
        <row r="72">
          <cell r="J72" t="str">
            <v/>
          </cell>
          <cell r="N72" t="str">
            <v/>
          </cell>
          <cell r="O72" t="str">
            <v/>
          </cell>
          <cell r="P72" t="str">
            <v/>
          </cell>
          <cell r="U72" t="str">
            <v/>
          </cell>
          <cell r="V72">
            <v>8</v>
          </cell>
          <cell r="Y72">
            <v>22</v>
          </cell>
          <cell r="AC72">
            <v>68</v>
          </cell>
        </row>
        <row r="73">
          <cell r="J73" t="str">
            <v/>
          </cell>
          <cell r="N73" t="str">
            <v/>
          </cell>
          <cell r="O73" t="str">
            <v/>
          </cell>
          <cell r="P73" t="str">
            <v/>
          </cell>
          <cell r="U73" t="str">
            <v/>
          </cell>
          <cell r="V73">
            <v>9</v>
          </cell>
          <cell r="Y73">
            <v>23</v>
          </cell>
          <cell r="AC73">
            <v>69</v>
          </cell>
        </row>
        <row r="74"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U74" t="str">
            <v/>
          </cell>
          <cell r="V74">
            <v>10</v>
          </cell>
          <cell r="Y74">
            <v>24</v>
          </cell>
          <cell r="AC74">
            <v>70</v>
          </cell>
        </row>
        <row r="75"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U75" t="str">
            <v/>
          </cell>
          <cell r="Y75">
            <v>25</v>
          </cell>
          <cell r="AC75">
            <v>71</v>
          </cell>
        </row>
        <row r="76"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U76" t="str">
            <v/>
          </cell>
          <cell r="Y76">
            <v>26</v>
          </cell>
          <cell r="AC76">
            <v>72</v>
          </cell>
        </row>
        <row r="77"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U77" t="str">
            <v/>
          </cell>
          <cell r="Y77">
            <v>27</v>
          </cell>
          <cell r="AC77">
            <v>73</v>
          </cell>
        </row>
        <row r="78"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U78" t="str">
            <v/>
          </cell>
          <cell r="Y78">
            <v>28</v>
          </cell>
          <cell r="AC78">
            <v>74</v>
          </cell>
        </row>
        <row r="79"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U79" t="str">
            <v/>
          </cell>
          <cell r="Y79">
            <v>29</v>
          </cell>
          <cell r="AC79">
            <v>75</v>
          </cell>
        </row>
        <row r="80">
          <cell r="J80" t="str">
            <v/>
          </cell>
          <cell r="N80" t="str">
            <v/>
          </cell>
          <cell r="O80" t="str">
            <v/>
          </cell>
          <cell r="P80" t="str">
            <v/>
          </cell>
          <cell r="U80" t="str">
            <v/>
          </cell>
          <cell r="Y80">
            <v>30</v>
          </cell>
          <cell r="AC80">
            <v>76</v>
          </cell>
        </row>
        <row r="81">
          <cell r="J81" t="str">
            <v/>
          </cell>
          <cell r="N81" t="str">
            <v/>
          </cell>
          <cell r="O81" t="str">
            <v/>
          </cell>
          <cell r="P81" t="str">
            <v/>
          </cell>
          <cell r="U81" t="str">
            <v/>
          </cell>
          <cell r="Y81">
            <v>31</v>
          </cell>
          <cell r="AC81">
            <v>77</v>
          </cell>
        </row>
        <row r="82">
          <cell r="J82" t="str">
            <v/>
          </cell>
          <cell r="N82" t="str">
            <v/>
          </cell>
          <cell r="O82" t="str">
            <v/>
          </cell>
          <cell r="P82" t="str">
            <v/>
          </cell>
          <cell r="U82" t="str">
            <v/>
          </cell>
          <cell r="Y82">
            <v>32</v>
          </cell>
          <cell r="AC82">
            <v>78</v>
          </cell>
        </row>
        <row r="83">
          <cell r="J83" t="str">
            <v/>
          </cell>
          <cell r="N83" t="str">
            <v/>
          </cell>
          <cell r="O83" t="str">
            <v/>
          </cell>
          <cell r="P83" t="str">
            <v/>
          </cell>
          <cell r="U83" t="str">
            <v/>
          </cell>
          <cell r="Y83">
            <v>33</v>
          </cell>
          <cell r="AC83">
            <v>79</v>
          </cell>
        </row>
        <row r="84"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U84" t="str">
            <v/>
          </cell>
          <cell r="Y84">
            <v>34</v>
          </cell>
          <cell r="AC84">
            <v>80</v>
          </cell>
        </row>
        <row r="85"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U85" t="str">
            <v/>
          </cell>
          <cell r="Y85">
            <v>35</v>
          </cell>
          <cell r="AC85">
            <v>81</v>
          </cell>
        </row>
        <row r="86"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U86" t="str">
            <v/>
          </cell>
          <cell r="AC86">
            <v>82</v>
          </cell>
        </row>
        <row r="87"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U87" t="str">
            <v/>
          </cell>
          <cell r="AC87">
            <v>83</v>
          </cell>
        </row>
        <row r="88"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U88" t="str">
            <v/>
          </cell>
          <cell r="AC88">
            <v>84</v>
          </cell>
        </row>
        <row r="89"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U89" t="str">
            <v/>
          </cell>
          <cell r="AC89">
            <v>85</v>
          </cell>
        </row>
        <row r="90">
          <cell r="J90" t="str">
            <v/>
          </cell>
          <cell r="N90" t="str">
            <v/>
          </cell>
          <cell r="O90" t="str">
            <v/>
          </cell>
          <cell r="P90" t="str">
            <v/>
          </cell>
          <cell r="U90" t="str">
            <v/>
          </cell>
          <cell r="AC90">
            <v>86</v>
          </cell>
        </row>
        <row r="91">
          <cell r="J91" t="str">
            <v/>
          </cell>
          <cell r="N91" t="str">
            <v/>
          </cell>
          <cell r="O91" t="str">
            <v/>
          </cell>
          <cell r="P91" t="str">
            <v/>
          </cell>
          <cell r="U91" t="str">
            <v/>
          </cell>
          <cell r="AC91">
            <v>87</v>
          </cell>
        </row>
        <row r="92">
          <cell r="J92" t="str">
            <v/>
          </cell>
          <cell r="N92" t="str">
            <v/>
          </cell>
          <cell r="O92" t="str">
            <v/>
          </cell>
          <cell r="P92" t="str">
            <v/>
          </cell>
          <cell r="U92" t="str">
            <v/>
          </cell>
          <cell r="AC92">
            <v>88</v>
          </cell>
        </row>
        <row r="93">
          <cell r="J93" t="str">
            <v/>
          </cell>
          <cell r="N93" t="str">
            <v/>
          </cell>
          <cell r="O93" t="str">
            <v/>
          </cell>
          <cell r="P93" t="str">
            <v/>
          </cell>
          <cell r="U93" t="str">
            <v/>
          </cell>
          <cell r="AC93">
            <v>89</v>
          </cell>
        </row>
        <row r="94">
          <cell r="J94" t="str">
            <v/>
          </cell>
          <cell r="N94" t="str">
            <v/>
          </cell>
          <cell r="O94" t="str">
            <v/>
          </cell>
          <cell r="P94" t="str">
            <v/>
          </cell>
          <cell r="U94" t="str">
            <v/>
          </cell>
          <cell r="AC94">
            <v>90</v>
          </cell>
        </row>
        <row r="95">
          <cell r="J95" t="str">
            <v/>
          </cell>
          <cell r="N95" t="str">
            <v/>
          </cell>
          <cell r="O95" t="str">
            <v/>
          </cell>
          <cell r="P95" t="str">
            <v/>
          </cell>
          <cell r="U95" t="str">
            <v/>
          </cell>
          <cell r="AC95">
            <v>91</v>
          </cell>
        </row>
        <row r="96">
          <cell r="J96" t="str">
            <v/>
          </cell>
          <cell r="N96" t="str">
            <v/>
          </cell>
          <cell r="O96" t="str">
            <v/>
          </cell>
          <cell r="P96" t="str">
            <v/>
          </cell>
          <cell r="U96" t="str">
            <v/>
          </cell>
          <cell r="AC96">
            <v>92</v>
          </cell>
        </row>
        <row r="97">
          <cell r="J97" t="str">
            <v/>
          </cell>
          <cell r="N97" t="str">
            <v/>
          </cell>
          <cell r="O97" t="str">
            <v/>
          </cell>
          <cell r="P97" t="str">
            <v/>
          </cell>
          <cell r="U97" t="str">
            <v/>
          </cell>
          <cell r="AC97">
            <v>93</v>
          </cell>
        </row>
        <row r="98">
          <cell r="J98" t="str">
            <v/>
          </cell>
          <cell r="N98" t="str">
            <v/>
          </cell>
          <cell r="O98" t="str">
            <v/>
          </cell>
          <cell r="P98" t="str">
            <v/>
          </cell>
          <cell r="U98" t="str">
            <v/>
          </cell>
          <cell r="AC98">
            <v>94</v>
          </cell>
        </row>
        <row r="99">
          <cell r="J99" t="str">
            <v/>
          </cell>
          <cell r="N99" t="str">
            <v/>
          </cell>
          <cell r="O99" t="str">
            <v/>
          </cell>
          <cell r="P99" t="str">
            <v/>
          </cell>
          <cell r="U99" t="str">
            <v/>
          </cell>
          <cell r="AC99">
            <v>95</v>
          </cell>
        </row>
        <row r="100">
          <cell r="J100" t="str">
            <v/>
          </cell>
          <cell r="N100" t="str">
            <v/>
          </cell>
          <cell r="O100" t="str">
            <v/>
          </cell>
          <cell r="P100" t="str">
            <v/>
          </cell>
          <cell r="U100" t="str">
            <v/>
          </cell>
          <cell r="AC100">
            <v>96</v>
          </cell>
        </row>
        <row r="101">
          <cell r="J101" t="str">
            <v/>
          </cell>
          <cell r="N101" t="str">
            <v/>
          </cell>
          <cell r="O101" t="str">
            <v/>
          </cell>
          <cell r="P101" t="str">
            <v/>
          </cell>
          <cell r="U101" t="str">
            <v/>
          </cell>
          <cell r="AC101">
            <v>97</v>
          </cell>
        </row>
        <row r="102">
          <cell r="J102" t="str">
            <v/>
          </cell>
          <cell r="N102" t="str">
            <v/>
          </cell>
          <cell r="O102" t="str">
            <v/>
          </cell>
          <cell r="P102" t="str">
            <v/>
          </cell>
          <cell r="U102" t="str">
            <v/>
          </cell>
          <cell r="AC102">
            <v>98</v>
          </cell>
        </row>
        <row r="103">
          <cell r="J103" t="str">
            <v/>
          </cell>
          <cell r="N103" t="str">
            <v/>
          </cell>
          <cell r="O103" t="str">
            <v/>
          </cell>
          <cell r="P103" t="str">
            <v/>
          </cell>
          <cell r="U103" t="str">
            <v/>
          </cell>
          <cell r="AC103">
            <v>99</v>
          </cell>
        </row>
        <row r="104">
          <cell r="J104" t="str">
            <v/>
          </cell>
          <cell r="N104" t="str">
            <v/>
          </cell>
          <cell r="O104" t="str">
            <v/>
          </cell>
          <cell r="P104" t="str">
            <v/>
          </cell>
          <cell r="U104" t="str">
            <v/>
          </cell>
          <cell r="AC104">
            <v>100</v>
          </cell>
        </row>
        <row r="105">
          <cell r="J105" t="str">
            <v/>
          </cell>
          <cell r="N105" t="str">
            <v/>
          </cell>
          <cell r="O105" t="str">
            <v/>
          </cell>
          <cell r="P105" t="str">
            <v/>
          </cell>
          <cell r="U105" t="str">
            <v/>
          </cell>
          <cell r="AC105">
            <v>101</v>
          </cell>
        </row>
        <row r="106">
          <cell r="J106" t="str">
            <v/>
          </cell>
          <cell r="N106" t="str">
            <v/>
          </cell>
          <cell r="O106" t="str">
            <v/>
          </cell>
          <cell r="P106" t="str">
            <v/>
          </cell>
          <cell r="U106" t="str">
            <v/>
          </cell>
          <cell r="AC106">
            <v>102</v>
          </cell>
        </row>
        <row r="107">
          <cell r="J107" t="str">
            <v/>
          </cell>
          <cell r="N107" t="str">
            <v/>
          </cell>
          <cell r="O107" t="str">
            <v/>
          </cell>
          <cell r="P107" t="str">
            <v/>
          </cell>
          <cell r="U107" t="str">
            <v/>
          </cell>
          <cell r="AC107">
            <v>103</v>
          </cell>
        </row>
        <row r="108">
          <cell r="J108" t="str">
            <v/>
          </cell>
          <cell r="N108" t="str">
            <v/>
          </cell>
          <cell r="O108" t="str">
            <v/>
          </cell>
          <cell r="P108" t="str">
            <v/>
          </cell>
          <cell r="U108" t="str">
            <v/>
          </cell>
          <cell r="AC108">
            <v>104</v>
          </cell>
        </row>
        <row r="109">
          <cell r="J109" t="str">
            <v/>
          </cell>
          <cell r="M109" t="str">
            <v>主任</v>
          </cell>
          <cell r="N109" t="str">
            <v/>
          </cell>
          <cell r="O109" t="str">
            <v/>
          </cell>
          <cell r="P109" t="str">
            <v/>
          </cell>
          <cell r="U109" t="str">
            <v/>
          </cell>
          <cell r="AC109">
            <v>105</v>
          </cell>
        </row>
        <row r="110">
          <cell r="J110" t="str">
            <v/>
          </cell>
          <cell r="M110" t="str">
            <v>組長</v>
          </cell>
          <cell r="N110" t="str">
            <v/>
          </cell>
          <cell r="O110" t="str">
            <v/>
          </cell>
          <cell r="P110" t="str">
            <v/>
          </cell>
          <cell r="U110" t="str">
            <v/>
          </cell>
          <cell r="AC110">
            <v>106</v>
          </cell>
        </row>
        <row r="111">
          <cell r="J111" t="str">
            <v/>
          </cell>
          <cell r="M111" t="str">
            <v>教師</v>
          </cell>
          <cell r="N111" t="str">
            <v/>
          </cell>
          <cell r="O111" t="str">
            <v/>
          </cell>
          <cell r="P111" t="str">
            <v/>
          </cell>
          <cell r="U111" t="str">
            <v/>
          </cell>
          <cell r="AC111">
            <v>107</v>
          </cell>
        </row>
        <row r="112">
          <cell r="J112" t="str">
            <v/>
          </cell>
          <cell r="N112" t="str">
            <v/>
          </cell>
          <cell r="O112" t="str">
            <v/>
          </cell>
          <cell r="P112" t="str">
            <v/>
          </cell>
          <cell r="U112" t="str">
            <v/>
          </cell>
          <cell r="AC112">
            <v>108</v>
          </cell>
        </row>
        <row r="113">
          <cell r="J113" t="str">
            <v/>
          </cell>
          <cell r="N113" t="str">
            <v/>
          </cell>
          <cell r="O113" t="str">
            <v/>
          </cell>
          <cell r="P113" t="str">
            <v/>
          </cell>
          <cell r="U113" t="str">
            <v/>
          </cell>
          <cell r="AC113">
            <v>109</v>
          </cell>
        </row>
        <row r="114">
          <cell r="J114" t="str">
            <v/>
          </cell>
          <cell r="N114" t="str">
            <v/>
          </cell>
          <cell r="O114" t="str">
            <v/>
          </cell>
          <cell r="P114" t="str">
            <v/>
          </cell>
          <cell r="U114" t="str">
            <v/>
          </cell>
          <cell r="AC114">
            <v>110</v>
          </cell>
        </row>
        <row r="115">
          <cell r="J115" t="str">
            <v/>
          </cell>
          <cell r="N115" t="str">
            <v/>
          </cell>
          <cell r="O115" t="str">
            <v/>
          </cell>
          <cell r="P115" t="str">
            <v/>
          </cell>
          <cell r="U115" t="str">
            <v/>
          </cell>
          <cell r="AC115">
            <v>111</v>
          </cell>
        </row>
        <row r="116">
          <cell r="J116" t="str">
            <v/>
          </cell>
          <cell r="N116" t="str">
            <v/>
          </cell>
          <cell r="O116" t="str">
            <v/>
          </cell>
          <cell r="P116" t="str">
            <v/>
          </cell>
          <cell r="U116" t="str">
            <v/>
          </cell>
          <cell r="AC116">
            <v>112</v>
          </cell>
        </row>
        <row r="117">
          <cell r="J117" t="str">
            <v/>
          </cell>
          <cell r="N117" t="str">
            <v/>
          </cell>
          <cell r="O117" t="str">
            <v/>
          </cell>
          <cell r="P117" t="str">
            <v/>
          </cell>
          <cell r="U117" t="str">
            <v/>
          </cell>
          <cell r="AC117">
            <v>113</v>
          </cell>
        </row>
        <row r="118">
          <cell r="J118" t="str">
            <v/>
          </cell>
          <cell r="N118" t="str">
            <v/>
          </cell>
          <cell r="O118" t="str">
            <v/>
          </cell>
          <cell r="P118" t="str">
            <v/>
          </cell>
          <cell r="U118" t="str">
            <v/>
          </cell>
          <cell r="AC118">
            <v>114</v>
          </cell>
        </row>
        <row r="119">
          <cell r="J119" t="str">
            <v/>
          </cell>
          <cell r="N119" t="str">
            <v/>
          </cell>
          <cell r="O119" t="str">
            <v/>
          </cell>
          <cell r="P119" t="str">
            <v/>
          </cell>
          <cell r="U119" t="str">
            <v/>
          </cell>
          <cell r="AC119">
            <v>115</v>
          </cell>
        </row>
        <row r="120">
          <cell r="J120" t="str">
            <v/>
          </cell>
          <cell r="N120" t="str">
            <v/>
          </cell>
          <cell r="O120" t="str">
            <v/>
          </cell>
          <cell r="P120" t="str">
            <v/>
          </cell>
          <cell r="U120" t="str">
            <v/>
          </cell>
          <cell r="AC120">
            <v>116</v>
          </cell>
        </row>
        <row r="123">
          <cell r="M123" t="str">
            <v>主任</v>
          </cell>
        </row>
        <row r="124">
          <cell r="M124" t="str">
            <v>組長</v>
          </cell>
        </row>
        <row r="125">
          <cell r="M125" t="str">
            <v>教師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0">
          <cell r="B80">
            <v>101</v>
          </cell>
          <cell r="C80">
            <v>1</v>
          </cell>
          <cell r="D80">
            <v>2</v>
          </cell>
          <cell r="E80">
            <v>3</v>
          </cell>
          <cell r="F80">
            <v>4</v>
          </cell>
          <cell r="G80">
            <v>5</v>
          </cell>
          <cell r="H80" t="str">
            <v>本土語</v>
          </cell>
          <cell r="I80">
            <v>7</v>
          </cell>
          <cell r="J80" t="str">
            <v>健康</v>
          </cell>
          <cell r="K80" t="str">
            <v>體育</v>
          </cell>
          <cell r="L80" t="str">
            <v>綜合</v>
          </cell>
          <cell r="M80">
            <v>11</v>
          </cell>
          <cell r="N80" t="str">
            <v>體育</v>
          </cell>
          <cell r="O80">
            <v>13</v>
          </cell>
          <cell r="P80">
            <v>14</v>
          </cell>
          <cell r="Q80">
            <v>15</v>
          </cell>
          <cell r="R80" t="str">
            <v>*</v>
          </cell>
          <cell r="S80">
            <v>17</v>
          </cell>
          <cell r="T80" t="str">
            <v>*</v>
          </cell>
          <cell r="U80" t="str">
            <v>*</v>
          </cell>
          <cell r="V80" t="str">
            <v>*</v>
          </cell>
          <cell r="W80" t="str">
            <v>*</v>
          </cell>
          <cell r="X80" t="str">
            <v>綜合</v>
          </cell>
          <cell r="Y80" t="str">
            <v>*</v>
          </cell>
          <cell r="Z80" t="str">
            <v>*</v>
          </cell>
          <cell r="AA80" t="str">
            <v>*</v>
          </cell>
          <cell r="AB80" t="str">
            <v>*</v>
          </cell>
          <cell r="AC80">
            <v>27</v>
          </cell>
          <cell r="AD80" t="str">
            <v>*</v>
          </cell>
          <cell r="AE80" t="str">
            <v>*</v>
          </cell>
          <cell r="AF80" t="str">
            <v>*</v>
          </cell>
          <cell r="AG80" t="str">
            <v>*</v>
          </cell>
          <cell r="AH80">
            <v>32</v>
          </cell>
          <cell r="AI80" t="str">
            <v>*</v>
          </cell>
          <cell r="AJ80" t="str">
            <v>*</v>
          </cell>
          <cell r="AK80" t="str">
            <v>*</v>
          </cell>
        </row>
        <row r="81">
          <cell r="B81">
            <v>102</v>
          </cell>
          <cell r="C81">
            <v>1</v>
          </cell>
          <cell r="D81">
            <v>2</v>
          </cell>
          <cell r="E81">
            <v>3</v>
          </cell>
          <cell r="F81">
            <v>4</v>
          </cell>
          <cell r="G81" t="str">
            <v>體育</v>
          </cell>
          <cell r="H81">
            <v>6</v>
          </cell>
          <cell r="I81" t="str">
            <v>綜合</v>
          </cell>
          <cell r="J81">
            <v>8</v>
          </cell>
          <cell r="K81" t="str">
            <v>綜合</v>
          </cell>
          <cell r="L81">
            <v>10</v>
          </cell>
          <cell r="M81" t="str">
            <v>本土語</v>
          </cell>
          <cell r="N81">
            <v>12</v>
          </cell>
          <cell r="O81" t="str">
            <v>健康</v>
          </cell>
          <cell r="P81">
            <v>14</v>
          </cell>
          <cell r="Q81">
            <v>15</v>
          </cell>
          <cell r="R81" t="str">
            <v>*</v>
          </cell>
          <cell r="S81">
            <v>17</v>
          </cell>
          <cell r="T81" t="str">
            <v>*</v>
          </cell>
          <cell r="U81" t="str">
            <v>*</v>
          </cell>
          <cell r="V81" t="str">
            <v>*</v>
          </cell>
          <cell r="W81" t="str">
            <v>*</v>
          </cell>
          <cell r="X81">
            <v>22</v>
          </cell>
          <cell r="Y81" t="str">
            <v>*</v>
          </cell>
          <cell r="Z81" t="str">
            <v>*</v>
          </cell>
          <cell r="AA81" t="str">
            <v>*</v>
          </cell>
          <cell r="AB81" t="str">
            <v>*</v>
          </cell>
          <cell r="AC81" t="str">
            <v>體育</v>
          </cell>
          <cell r="AD81" t="str">
            <v>*</v>
          </cell>
          <cell r="AE81" t="str">
            <v>*</v>
          </cell>
          <cell r="AF81" t="str">
            <v>*</v>
          </cell>
          <cell r="AG81" t="str">
            <v>*</v>
          </cell>
          <cell r="AH81">
            <v>32</v>
          </cell>
          <cell r="AI81" t="str">
            <v>*</v>
          </cell>
          <cell r="AJ81" t="str">
            <v>*</v>
          </cell>
          <cell r="AK81" t="str">
            <v>*</v>
          </cell>
        </row>
        <row r="82">
          <cell r="B82">
            <v>103</v>
          </cell>
          <cell r="C82">
            <v>1</v>
          </cell>
          <cell r="D82">
            <v>2</v>
          </cell>
          <cell r="E82" t="str">
            <v>體育</v>
          </cell>
          <cell r="F82">
            <v>4</v>
          </cell>
          <cell r="G82">
            <v>5</v>
          </cell>
          <cell r="H82" t="str">
            <v>健康</v>
          </cell>
          <cell r="I82">
            <v>7</v>
          </cell>
          <cell r="J82">
            <v>8</v>
          </cell>
          <cell r="K82">
            <v>9</v>
          </cell>
          <cell r="L82" t="str">
            <v>體育</v>
          </cell>
          <cell r="M82">
            <v>11</v>
          </cell>
          <cell r="N82" t="str">
            <v>綜合</v>
          </cell>
          <cell r="O82">
            <v>13</v>
          </cell>
          <cell r="P82" t="str">
            <v>綜合</v>
          </cell>
          <cell r="Q82">
            <v>15</v>
          </cell>
          <cell r="R82" t="str">
            <v>*</v>
          </cell>
          <cell r="S82">
            <v>17</v>
          </cell>
          <cell r="T82" t="str">
            <v>*</v>
          </cell>
          <cell r="U82" t="str">
            <v>*</v>
          </cell>
          <cell r="V82" t="str">
            <v>*</v>
          </cell>
          <cell r="W82" t="str">
            <v>*</v>
          </cell>
          <cell r="X82" t="str">
            <v>本土語</v>
          </cell>
          <cell r="Y82" t="str">
            <v>*</v>
          </cell>
          <cell r="Z82" t="str">
            <v>*</v>
          </cell>
          <cell r="AA82" t="str">
            <v>*</v>
          </cell>
          <cell r="AB82" t="str">
            <v>*</v>
          </cell>
          <cell r="AC82">
            <v>27</v>
          </cell>
          <cell r="AD82" t="str">
            <v>*</v>
          </cell>
          <cell r="AE82" t="str">
            <v>*</v>
          </cell>
          <cell r="AF82" t="str">
            <v>*</v>
          </cell>
          <cell r="AG82" t="str">
            <v>*</v>
          </cell>
          <cell r="AH82">
            <v>32</v>
          </cell>
          <cell r="AI82" t="str">
            <v>*</v>
          </cell>
          <cell r="AJ82" t="str">
            <v>*</v>
          </cell>
          <cell r="AK82" t="str">
            <v>*</v>
          </cell>
        </row>
        <row r="83">
          <cell r="B83">
            <v>201</v>
          </cell>
          <cell r="C83">
            <v>1</v>
          </cell>
          <cell r="D83">
            <v>2</v>
          </cell>
          <cell r="E83">
            <v>3</v>
          </cell>
          <cell r="F83">
            <v>4</v>
          </cell>
          <cell r="G83">
            <v>5</v>
          </cell>
          <cell r="H83" t="str">
            <v>體育</v>
          </cell>
          <cell r="I83">
            <v>7</v>
          </cell>
          <cell r="J83" t="str">
            <v>體育</v>
          </cell>
          <cell r="K83" t="str">
            <v>綜合</v>
          </cell>
          <cell r="L83">
            <v>10</v>
          </cell>
          <cell r="M83">
            <v>11</v>
          </cell>
          <cell r="N83" t="str">
            <v>本土語</v>
          </cell>
          <cell r="O83">
            <v>13</v>
          </cell>
          <cell r="P83">
            <v>14</v>
          </cell>
          <cell r="Q83" t="str">
            <v>健康</v>
          </cell>
          <cell r="R83" t="str">
            <v>*</v>
          </cell>
          <cell r="S83">
            <v>17</v>
          </cell>
          <cell r="T83" t="str">
            <v>*</v>
          </cell>
          <cell r="U83" t="str">
            <v>*</v>
          </cell>
          <cell r="V83" t="str">
            <v>*</v>
          </cell>
          <cell r="W83" t="str">
            <v>*</v>
          </cell>
          <cell r="X83" t="str">
            <v>綜合</v>
          </cell>
          <cell r="Y83" t="str">
            <v>*</v>
          </cell>
          <cell r="Z83" t="str">
            <v>*</v>
          </cell>
          <cell r="AA83" t="str">
            <v>*</v>
          </cell>
          <cell r="AB83" t="str">
            <v>*</v>
          </cell>
          <cell r="AC83">
            <v>27</v>
          </cell>
          <cell r="AD83" t="str">
            <v>*</v>
          </cell>
          <cell r="AE83" t="str">
            <v>*</v>
          </cell>
          <cell r="AF83" t="str">
            <v>*</v>
          </cell>
          <cell r="AG83" t="str">
            <v>*</v>
          </cell>
          <cell r="AH83">
            <v>32</v>
          </cell>
          <cell r="AI83" t="str">
            <v>*</v>
          </cell>
          <cell r="AJ83" t="str">
            <v>*</v>
          </cell>
          <cell r="AK83" t="str">
            <v>*</v>
          </cell>
        </row>
        <row r="84">
          <cell r="B84">
            <v>202</v>
          </cell>
          <cell r="C84">
            <v>1</v>
          </cell>
          <cell r="D84">
            <v>2</v>
          </cell>
          <cell r="E84" t="str">
            <v>健康</v>
          </cell>
          <cell r="F84" t="str">
            <v>體育</v>
          </cell>
          <cell r="G84">
            <v>5</v>
          </cell>
          <cell r="H84">
            <v>6</v>
          </cell>
          <cell r="I84" t="str">
            <v>綜合</v>
          </cell>
          <cell r="J84">
            <v>8</v>
          </cell>
          <cell r="K84">
            <v>9</v>
          </cell>
          <cell r="L84" t="str">
            <v>綜合</v>
          </cell>
          <cell r="M84" t="str">
            <v>體育</v>
          </cell>
          <cell r="N84">
            <v>12</v>
          </cell>
          <cell r="O84">
            <v>13</v>
          </cell>
          <cell r="P84">
            <v>14</v>
          </cell>
          <cell r="Q84">
            <v>15</v>
          </cell>
          <cell r="R84" t="str">
            <v>*</v>
          </cell>
          <cell r="S84">
            <v>17</v>
          </cell>
          <cell r="T84" t="str">
            <v>*</v>
          </cell>
          <cell r="U84" t="str">
            <v>*</v>
          </cell>
          <cell r="V84" t="str">
            <v>*</v>
          </cell>
          <cell r="W84" t="str">
            <v>*</v>
          </cell>
          <cell r="X84">
            <v>22</v>
          </cell>
          <cell r="Y84" t="str">
            <v>*</v>
          </cell>
          <cell r="Z84" t="str">
            <v>*</v>
          </cell>
          <cell r="AA84" t="str">
            <v>*</v>
          </cell>
          <cell r="AB84" t="str">
            <v>*</v>
          </cell>
          <cell r="AC84" t="str">
            <v>本土語</v>
          </cell>
          <cell r="AD84" t="str">
            <v>*</v>
          </cell>
          <cell r="AE84" t="str">
            <v>*</v>
          </cell>
          <cell r="AF84" t="str">
            <v>*</v>
          </cell>
          <cell r="AG84" t="str">
            <v>*</v>
          </cell>
          <cell r="AH84">
            <v>32</v>
          </cell>
          <cell r="AI84" t="str">
            <v>*</v>
          </cell>
          <cell r="AJ84" t="str">
            <v>*</v>
          </cell>
          <cell r="AK84" t="str">
            <v>*</v>
          </cell>
        </row>
        <row r="85">
          <cell r="B85">
            <v>203</v>
          </cell>
          <cell r="C85">
            <v>1</v>
          </cell>
          <cell r="D85">
            <v>2</v>
          </cell>
          <cell r="E85">
            <v>3</v>
          </cell>
          <cell r="F85">
            <v>4</v>
          </cell>
          <cell r="G85">
            <v>5</v>
          </cell>
          <cell r="H85" t="str">
            <v>綜合</v>
          </cell>
          <cell r="I85" t="str">
            <v>體育</v>
          </cell>
          <cell r="J85">
            <v>8</v>
          </cell>
          <cell r="K85">
            <v>9</v>
          </cell>
          <cell r="L85">
            <v>10</v>
          </cell>
          <cell r="M85">
            <v>11</v>
          </cell>
          <cell r="N85">
            <v>12</v>
          </cell>
          <cell r="O85" t="str">
            <v>本土語</v>
          </cell>
          <cell r="P85" t="str">
            <v>體育</v>
          </cell>
          <cell r="Q85" t="str">
            <v>綜合</v>
          </cell>
          <cell r="R85" t="str">
            <v>*</v>
          </cell>
          <cell r="S85">
            <v>17</v>
          </cell>
          <cell r="T85" t="str">
            <v>*</v>
          </cell>
          <cell r="U85" t="str">
            <v>*</v>
          </cell>
          <cell r="V85" t="str">
            <v>*</v>
          </cell>
          <cell r="W85" t="str">
            <v>*</v>
          </cell>
          <cell r="X85">
            <v>22</v>
          </cell>
          <cell r="Y85" t="str">
            <v>*</v>
          </cell>
          <cell r="Z85" t="str">
            <v>*</v>
          </cell>
          <cell r="AA85" t="str">
            <v>*</v>
          </cell>
          <cell r="AB85" t="str">
            <v>*</v>
          </cell>
          <cell r="AC85" t="str">
            <v>健康</v>
          </cell>
          <cell r="AD85" t="str">
            <v>*</v>
          </cell>
          <cell r="AE85" t="str">
            <v>*</v>
          </cell>
          <cell r="AF85" t="str">
            <v>*</v>
          </cell>
          <cell r="AG85" t="str">
            <v>*</v>
          </cell>
          <cell r="AH85">
            <v>32</v>
          </cell>
          <cell r="AI85" t="str">
            <v>*</v>
          </cell>
          <cell r="AJ85" t="str">
            <v>*</v>
          </cell>
          <cell r="AK85" t="str">
            <v>*</v>
          </cell>
        </row>
        <row r="86">
          <cell r="B86">
            <v>301</v>
          </cell>
          <cell r="C86">
            <v>1</v>
          </cell>
          <cell r="D86">
            <v>2</v>
          </cell>
          <cell r="E86">
            <v>3</v>
          </cell>
          <cell r="F86">
            <v>4</v>
          </cell>
          <cell r="G86">
            <v>5</v>
          </cell>
          <cell r="H86">
            <v>6</v>
          </cell>
          <cell r="I86" t="str">
            <v>*</v>
          </cell>
          <cell r="J86">
            <v>8</v>
          </cell>
          <cell r="K86">
            <v>9</v>
          </cell>
          <cell r="L86" t="str">
            <v>英語</v>
          </cell>
          <cell r="M86">
            <v>11</v>
          </cell>
          <cell r="N86" t="str">
            <v>自然</v>
          </cell>
          <cell r="O86" t="str">
            <v>社會</v>
          </cell>
          <cell r="P86" t="str">
            <v>體育</v>
          </cell>
          <cell r="Q86">
            <v>15</v>
          </cell>
          <cell r="R86" t="str">
            <v>本土語</v>
          </cell>
          <cell r="S86" t="str">
            <v>自然</v>
          </cell>
          <cell r="T86" t="str">
            <v>社會</v>
          </cell>
          <cell r="U86" t="str">
            <v>英語</v>
          </cell>
          <cell r="V86" t="str">
            <v>藝文音樂</v>
          </cell>
          <cell r="W86">
            <v>21</v>
          </cell>
          <cell r="X86" t="str">
            <v>電腦</v>
          </cell>
          <cell r="Y86" t="str">
            <v>*</v>
          </cell>
          <cell r="Z86">
            <v>24</v>
          </cell>
          <cell r="AA86" t="str">
            <v>*</v>
          </cell>
          <cell r="AB86" t="str">
            <v>體育</v>
          </cell>
          <cell r="AC86">
            <v>27</v>
          </cell>
          <cell r="AD86" t="str">
            <v>*</v>
          </cell>
          <cell r="AE86" t="str">
            <v>自然</v>
          </cell>
          <cell r="AF86" t="str">
            <v>*</v>
          </cell>
          <cell r="AG86" t="str">
            <v>社會</v>
          </cell>
          <cell r="AH86">
            <v>32</v>
          </cell>
          <cell r="AI86" t="str">
            <v>*</v>
          </cell>
          <cell r="AJ86">
            <v>34</v>
          </cell>
          <cell r="AK86" t="str">
            <v>*</v>
          </cell>
        </row>
        <row r="87">
          <cell r="B87">
            <v>302</v>
          </cell>
          <cell r="C87">
            <v>1</v>
          </cell>
          <cell r="D87">
            <v>2</v>
          </cell>
          <cell r="E87">
            <v>3</v>
          </cell>
          <cell r="F87">
            <v>4</v>
          </cell>
          <cell r="G87">
            <v>5</v>
          </cell>
          <cell r="H87" t="str">
            <v>藝文音樂</v>
          </cell>
          <cell r="I87" t="str">
            <v>*</v>
          </cell>
          <cell r="J87">
            <v>8</v>
          </cell>
          <cell r="K87">
            <v>9</v>
          </cell>
          <cell r="L87" t="str">
            <v>體育</v>
          </cell>
          <cell r="M87" t="str">
            <v>自然</v>
          </cell>
          <cell r="N87" t="str">
            <v>英語</v>
          </cell>
          <cell r="O87" t="str">
            <v>體育</v>
          </cell>
          <cell r="P87" t="str">
            <v>社會</v>
          </cell>
          <cell r="Q87">
            <v>15</v>
          </cell>
          <cell r="R87" t="str">
            <v>自然</v>
          </cell>
          <cell r="S87" t="str">
            <v>本土語</v>
          </cell>
          <cell r="T87">
            <v>18</v>
          </cell>
          <cell r="U87" t="str">
            <v>社會</v>
          </cell>
          <cell r="V87" t="str">
            <v>英語</v>
          </cell>
          <cell r="W87">
            <v>21</v>
          </cell>
          <cell r="X87" t="str">
            <v>社會</v>
          </cell>
          <cell r="Y87" t="str">
            <v>*</v>
          </cell>
          <cell r="Z87">
            <v>24</v>
          </cell>
          <cell r="AA87" t="str">
            <v>*</v>
          </cell>
          <cell r="AB87">
            <v>26</v>
          </cell>
          <cell r="AC87">
            <v>27</v>
          </cell>
          <cell r="AD87" t="str">
            <v>*</v>
          </cell>
          <cell r="AE87" t="str">
            <v>電腦</v>
          </cell>
          <cell r="AF87" t="str">
            <v>*</v>
          </cell>
          <cell r="AG87">
            <v>31</v>
          </cell>
          <cell r="AH87" t="str">
            <v>自然</v>
          </cell>
          <cell r="AI87" t="str">
            <v>*</v>
          </cell>
          <cell r="AJ87">
            <v>34</v>
          </cell>
          <cell r="AK87" t="str">
            <v>*</v>
          </cell>
        </row>
        <row r="88">
          <cell r="B88">
            <v>303</v>
          </cell>
          <cell r="C88" t="str">
            <v>藝文音樂</v>
          </cell>
          <cell r="D88" t="str">
            <v>社會</v>
          </cell>
          <cell r="E88">
            <v>3</v>
          </cell>
          <cell r="F88">
            <v>4</v>
          </cell>
          <cell r="G88" t="str">
            <v>英語</v>
          </cell>
          <cell r="H88">
            <v>6</v>
          </cell>
          <cell r="I88">
            <v>7</v>
          </cell>
          <cell r="J88">
            <v>8</v>
          </cell>
          <cell r="K88" t="str">
            <v>體育</v>
          </cell>
          <cell r="L88" t="str">
            <v>電腦</v>
          </cell>
          <cell r="M88">
            <v>11</v>
          </cell>
          <cell r="N88" t="str">
            <v>*</v>
          </cell>
          <cell r="O88" t="str">
            <v>自然</v>
          </cell>
          <cell r="P88">
            <v>14</v>
          </cell>
          <cell r="Q88">
            <v>15</v>
          </cell>
          <cell r="R88">
            <v>16</v>
          </cell>
          <cell r="S88" t="str">
            <v>英語</v>
          </cell>
          <cell r="T88" t="str">
            <v>自然</v>
          </cell>
          <cell r="U88">
            <v>19</v>
          </cell>
          <cell r="V88">
            <v>20</v>
          </cell>
          <cell r="W88" t="str">
            <v>本土語</v>
          </cell>
          <cell r="X88">
            <v>22</v>
          </cell>
          <cell r="Y88" t="str">
            <v>*</v>
          </cell>
          <cell r="Z88" t="str">
            <v>社會</v>
          </cell>
          <cell r="AA88" t="str">
            <v>*</v>
          </cell>
          <cell r="AB88" t="str">
            <v>自然</v>
          </cell>
          <cell r="AC88" t="str">
            <v>體育</v>
          </cell>
          <cell r="AD88" t="str">
            <v>*</v>
          </cell>
          <cell r="AE88" t="str">
            <v>社會</v>
          </cell>
          <cell r="AF88" t="str">
            <v>*</v>
          </cell>
          <cell r="AG88">
            <v>31</v>
          </cell>
          <cell r="AH88">
            <v>32</v>
          </cell>
          <cell r="AI88" t="str">
            <v>*</v>
          </cell>
          <cell r="AJ88">
            <v>34</v>
          </cell>
          <cell r="AK88" t="str">
            <v>*</v>
          </cell>
        </row>
        <row r="89">
          <cell r="B89">
            <v>304</v>
          </cell>
          <cell r="C89">
            <v>1</v>
          </cell>
          <cell r="D89">
            <v>2</v>
          </cell>
          <cell r="E89">
            <v>3</v>
          </cell>
          <cell r="F89">
            <v>4</v>
          </cell>
          <cell r="G89" t="str">
            <v>社會</v>
          </cell>
          <cell r="H89">
            <v>6</v>
          </cell>
          <cell r="I89" t="str">
            <v>本土語</v>
          </cell>
          <cell r="J89" t="str">
            <v>自然</v>
          </cell>
          <cell r="K89">
            <v>9</v>
          </cell>
          <cell r="L89" t="str">
            <v>社會</v>
          </cell>
          <cell r="M89" t="str">
            <v>英語</v>
          </cell>
          <cell r="N89" t="str">
            <v>*</v>
          </cell>
          <cell r="O89" t="str">
            <v>體育</v>
          </cell>
          <cell r="P89" t="str">
            <v>自然</v>
          </cell>
          <cell r="Q89">
            <v>15</v>
          </cell>
          <cell r="R89">
            <v>16</v>
          </cell>
          <cell r="S89" t="str">
            <v>電腦</v>
          </cell>
          <cell r="T89">
            <v>18</v>
          </cell>
          <cell r="U89" t="str">
            <v>自然</v>
          </cell>
          <cell r="V89">
            <v>20</v>
          </cell>
          <cell r="W89" t="str">
            <v>社會</v>
          </cell>
          <cell r="X89">
            <v>22</v>
          </cell>
          <cell r="Y89" t="str">
            <v>*</v>
          </cell>
          <cell r="Z89" t="str">
            <v>英語</v>
          </cell>
          <cell r="AA89" t="str">
            <v>*</v>
          </cell>
          <cell r="AB89">
            <v>26</v>
          </cell>
          <cell r="AC89" t="str">
            <v>藝文音樂</v>
          </cell>
          <cell r="AD89" t="str">
            <v>*</v>
          </cell>
          <cell r="AE89">
            <v>29</v>
          </cell>
          <cell r="AF89" t="str">
            <v>*</v>
          </cell>
          <cell r="AG89" t="str">
            <v>體育</v>
          </cell>
          <cell r="AH89">
            <v>32</v>
          </cell>
          <cell r="AI89" t="str">
            <v>*</v>
          </cell>
          <cell r="AJ89">
            <v>34</v>
          </cell>
          <cell r="AK89" t="str">
            <v>*</v>
          </cell>
        </row>
        <row r="90">
          <cell r="B90">
            <v>401</v>
          </cell>
          <cell r="C90" t="str">
            <v>社會</v>
          </cell>
          <cell r="D90">
            <v>2</v>
          </cell>
          <cell r="E90">
            <v>3</v>
          </cell>
          <cell r="F90">
            <v>4</v>
          </cell>
          <cell r="G90" t="str">
            <v>自然</v>
          </cell>
          <cell r="H90" t="str">
            <v>英語</v>
          </cell>
          <cell r="I90">
            <v>7</v>
          </cell>
          <cell r="J90" t="str">
            <v>體育</v>
          </cell>
          <cell r="K90" t="str">
            <v>*</v>
          </cell>
          <cell r="L90">
            <v>10</v>
          </cell>
          <cell r="M90">
            <v>11</v>
          </cell>
          <cell r="N90" t="str">
            <v>自然</v>
          </cell>
          <cell r="O90" t="str">
            <v>電腦</v>
          </cell>
          <cell r="P90" t="str">
            <v>本土語</v>
          </cell>
          <cell r="Q90" t="str">
            <v>英語</v>
          </cell>
          <cell r="R90">
            <v>16</v>
          </cell>
          <cell r="S90" t="str">
            <v>自然</v>
          </cell>
          <cell r="T90" t="str">
            <v>*</v>
          </cell>
          <cell r="U90">
            <v>19</v>
          </cell>
          <cell r="V90" t="str">
            <v>*</v>
          </cell>
          <cell r="W90">
            <v>21</v>
          </cell>
          <cell r="X90" t="str">
            <v>藝文音樂</v>
          </cell>
          <cell r="Y90" t="str">
            <v>*</v>
          </cell>
          <cell r="Z90" t="str">
            <v>社會</v>
          </cell>
          <cell r="AA90" t="str">
            <v>*</v>
          </cell>
          <cell r="AB90">
            <v>26</v>
          </cell>
          <cell r="AC90">
            <v>27</v>
          </cell>
          <cell r="AD90" t="str">
            <v>*</v>
          </cell>
          <cell r="AE90" t="str">
            <v>社會</v>
          </cell>
          <cell r="AF90" t="str">
            <v>*</v>
          </cell>
          <cell r="AG90" t="str">
            <v>體育</v>
          </cell>
          <cell r="AH90">
            <v>32</v>
          </cell>
          <cell r="AI90" t="str">
            <v>*</v>
          </cell>
          <cell r="AJ90">
            <v>34</v>
          </cell>
          <cell r="AK90" t="str">
            <v>*</v>
          </cell>
        </row>
        <row r="91">
          <cell r="B91">
            <v>402</v>
          </cell>
          <cell r="C91" t="str">
            <v>電腦</v>
          </cell>
          <cell r="D91">
            <v>2</v>
          </cell>
          <cell r="E91" t="str">
            <v>社會</v>
          </cell>
          <cell r="F91">
            <v>4</v>
          </cell>
          <cell r="G91" t="str">
            <v>英語</v>
          </cell>
          <cell r="H91" t="str">
            <v>自然</v>
          </cell>
          <cell r="I91" t="str">
            <v>藝文音樂</v>
          </cell>
          <cell r="J91" t="str">
            <v>社會</v>
          </cell>
          <cell r="K91" t="str">
            <v>*</v>
          </cell>
          <cell r="L91">
            <v>10</v>
          </cell>
          <cell r="M91">
            <v>11</v>
          </cell>
          <cell r="N91">
            <v>12</v>
          </cell>
          <cell r="O91">
            <v>13</v>
          </cell>
          <cell r="P91" t="str">
            <v>自然</v>
          </cell>
          <cell r="Q91" t="str">
            <v>社會</v>
          </cell>
          <cell r="R91">
            <v>16</v>
          </cell>
          <cell r="S91">
            <v>17</v>
          </cell>
          <cell r="T91" t="str">
            <v>*</v>
          </cell>
          <cell r="U91" t="str">
            <v>自然</v>
          </cell>
          <cell r="V91" t="str">
            <v>*</v>
          </cell>
          <cell r="W91">
            <v>21</v>
          </cell>
          <cell r="X91">
            <v>22</v>
          </cell>
          <cell r="Y91" t="str">
            <v>*</v>
          </cell>
          <cell r="Z91" t="str">
            <v>英語</v>
          </cell>
          <cell r="AA91" t="str">
            <v>*</v>
          </cell>
          <cell r="AB91" t="str">
            <v>本土語</v>
          </cell>
          <cell r="AC91" t="str">
            <v>體育</v>
          </cell>
          <cell r="AD91" t="str">
            <v>*</v>
          </cell>
          <cell r="AE91" t="str">
            <v>體育</v>
          </cell>
          <cell r="AF91" t="str">
            <v>*</v>
          </cell>
          <cell r="AG91">
            <v>31</v>
          </cell>
          <cell r="AH91">
            <v>32</v>
          </cell>
          <cell r="AI91" t="str">
            <v>*</v>
          </cell>
          <cell r="AJ91">
            <v>34</v>
          </cell>
          <cell r="AK91" t="str">
            <v>*</v>
          </cell>
        </row>
        <row r="92">
          <cell r="B92">
            <v>403</v>
          </cell>
          <cell r="C92">
            <v>1</v>
          </cell>
          <cell r="D92">
            <v>2</v>
          </cell>
          <cell r="E92">
            <v>3</v>
          </cell>
          <cell r="F92">
            <v>4</v>
          </cell>
          <cell r="G92">
            <v>5</v>
          </cell>
          <cell r="H92" t="str">
            <v>體育</v>
          </cell>
          <cell r="I92" t="str">
            <v>英語</v>
          </cell>
          <cell r="J92" t="str">
            <v>藝文音樂</v>
          </cell>
          <cell r="K92" t="str">
            <v>本土語</v>
          </cell>
          <cell r="L92" t="str">
            <v>自然</v>
          </cell>
          <cell r="M92">
            <v>11</v>
          </cell>
          <cell r="N92" t="str">
            <v>體育</v>
          </cell>
          <cell r="O92">
            <v>13</v>
          </cell>
          <cell r="P92" t="str">
            <v>*</v>
          </cell>
          <cell r="Q92">
            <v>15</v>
          </cell>
          <cell r="R92" t="str">
            <v>英語</v>
          </cell>
          <cell r="S92">
            <v>17</v>
          </cell>
          <cell r="T92" t="str">
            <v>*</v>
          </cell>
          <cell r="U92" t="str">
            <v>社會</v>
          </cell>
          <cell r="V92" t="str">
            <v>*</v>
          </cell>
          <cell r="W92" t="str">
            <v>社會</v>
          </cell>
          <cell r="X92">
            <v>22</v>
          </cell>
          <cell r="Y92" t="str">
            <v>*</v>
          </cell>
          <cell r="Z92" t="str">
            <v>自然</v>
          </cell>
          <cell r="AA92" t="str">
            <v>*</v>
          </cell>
          <cell r="AB92" t="str">
            <v>社會</v>
          </cell>
          <cell r="AC92">
            <v>27</v>
          </cell>
          <cell r="AD92" t="str">
            <v>*</v>
          </cell>
          <cell r="AE92" t="str">
            <v>自然</v>
          </cell>
          <cell r="AF92" t="str">
            <v>*</v>
          </cell>
          <cell r="AG92">
            <v>31</v>
          </cell>
          <cell r="AH92" t="str">
            <v>電腦</v>
          </cell>
          <cell r="AI92" t="str">
            <v>*</v>
          </cell>
          <cell r="AJ92">
            <v>34</v>
          </cell>
          <cell r="AK92" t="str">
            <v>*</v>
          </cell>
        </row>
        <row r="93">
          <cell r="B93">
            <v>404</v>
          </cell>
          <cell r="C93" t="str">
            <v>英語</v>
          </cell>
          <cell r="D93" t="str">
            <v>社會</v>
          </cell>
          <cell r="E93">
            <v>3</v>
          </cell>
          <cell r="F93">
            <v>4</v>
          </cell>
          <cell r="G93">
            <v>5</v>
          </cell>
          <cell r="H93">
            <v>6</v>
          </cell>
          <cell r="I93" t="str">
            <v>社會</v>
          </cell>
          <cell r="J93" t="str">
            <v>自然</v>
          </cell>
          <cell r="K93" t="str">
            <v>藝文音樂</v>
          </cell>
          <cell r="L93" t="str">
            <v>社會</v>
          </cell>
          <cell r="M93" t="str">
            <v>體育</v>
          </cell>
          <cell r="N93">
            <v>12</v>
          </cell>
          <cell r="O93" t="str">
            <v>自然</v>
          </cell>
          <cell r="P93" t="str">
            <v>*</v>
          </cell>
          <cell r="Q93" t="str">
            <v>體育</v>
          </cell>
          <cell r="R93">
            <v>16</v>
          </cell>
          <cell r="S93">
            <v>17</v>
          </cell>
          <cell r="T93" t="str">
            <v>*</v>
          </cell>
          <cell r="U93" t="str">
            <v>本土語</v>
          </cell>
          <cell r="V93" t="str">
            <v>*</v>
          </cell>
          <cell r="W93" t="str">
            <v>自然</v>
          </cell>
          <cell r="X93">
            <v>22</v>
          </cell>
          <cell r="Y93" t="str">
            <v>*</v>
          </cell>
          <cell r="Z93">
            <v>24</v>
          </cell>
          <cell r="AA93" t="str">
            <v>*</v>
          </cell>
          <cell r="AB93">
            <v>26</v>
          </cell>
          <cell r="AC93" t="str">
            <v>電腦</v>
          </cell>
          <cell r="AD93" t="str">
            <v>*</v>
          </cell>
          <cell r="AE93" t="str">
            <v>英語</v>
          </cell>
          <cell r="AF93" t="str">
            <v>*</v>
          </cell>
          <cell r="AG93">
            <v>31</v>
          </cell>
          <cell r="AH93">
            <v>32</v>
          </cell>
          <cell r="AI93" t="str">
            <v>*</v>
          </cell>
          <cell r="AJ93">
            <v>34</v>
          </cell>
          <cell r="AK93" t="str">
            <v>*</v>
          </cell>
        </row>
        <row r="94">
          <cell r="B94">
            <v>501</v>
          </cell>
          <cell r="C94">
            <v>1</v>
          </cell>
          <cell r="D94" t="str">
            <v>綜合</v>
          </cell>
          <cell r="E94" t="str">
            <v>本土語</v>
          </cell>
          <cell r="F94" t="str">
            <v>英語</v>
          </cell>
          <cell r="G94">
            <v>5</v>
          </cell>
          <cell r="H94">
            <v>6</v>
          </cell>
          <cell r="I94">
            <v>7</v>
          </cell>
          <cell r="J94" t="str">
            <v>自然</v>
          </cell>
          <cell r="K94">
            <v>9</v>
          </cell>
          <cell r="L94" t="str">
            <v>英語</v>
          </cell>
          <cell r="M94" t="str">
            <v>社會</v>
          </cell>
          <cell r="N94" t="str">
            <v>電腦</v>
          </cell>
          <cell r="O94" t="str">
            <v>自然</v>
          </cell>
          <cell r="P94" t="str">
            <v>自然</v>
          </cell>
          <cell r="Q94" t="str">
            <v>綜合</v>
          </cell>
          <cell r="R94" t="str">
            <v>社會</v>
          </cell>
          <cell r="S94">
            <v>17</v>
          </cell>
          <cell r="T94">
            <v>18</v>
          </cell>
          <cell r="U94" t="str">
            <v>藝文音樂</v>
          </cell>
          <cell r="V94" t="str">
            <v>綜合</v>
          </cell>
          <cell r="W94" t="str">
            <v>藝文美勞</v>
          </cell>
          <cell r="X94">
            <v>22</v>
          </cell>
          <cell r="Y94" t="str">
            <v>*</v>
          </cell>
          <cell r="Z94">
            <v>24</v>
          </cell>
          <cell r="AA94">
            <v>25</v>
          </cell>
          <cell r="AB94" t="str">
            <v>藝文美勞</v>
          </cell>
          <cell r="AC94" t="str">
            <v>社會</v>
          </cell>
          <cell r="AD94" t="str">
            <v>*</v>
          </cell>
          <cell r="AE94">
            <v>29</v>
          </cell>
          <cell r="AF94">
            <v>30</v>
          </cell>
          <cell r="AG94">
            <v>31</v>
          </cell>
          <cell r="AH94">
            <v>32</v>
          </cell>
          <cell r="AI94" t="str">
            <v>*</v>
          </cell>
          <cell r="AJ94">
            <v>34</v>
          </cell>
          <cell r="AK94">
            <v>35</v>
          </cell>
        </row>
        <row r="95">
          <cell r="B95">
            <v>502</v>
          </cell>
          <cell r="C95">
            <v>1</v>
          </cell>
          <cell r="D95">
            <v>2</v>
          </cell>
          <cell r="E95">
            <v>3</v>
          </cell>
          <cell r="F95">
            <v>4</v>
          </cell>
          <cell r="G95" t="str">
            <v>社會</v>
          </cell>
          <cell r="H95" t="str">
            <v>電腦</v>
          </cell>
          <cell r="I95">
            <v>7</v>
          </cell>
          <cell r="J95">
            <v>8</v>
          </cell>
          <cell r="K95" t="str">
            <v>英語</v>
          </cell>
          <cell r="L95" t="str">
            <v>藝文音樂</v>
          </cell>
          <cell r="M95" t="str">
            <v>自然</v>
          </cell>
          <cell r="N95" t="str">
            <v>社會</v>
          </cell>
          <cell r="O95">
            <v>13</v>
          </cell>
          <cell r="P95" t="str">
            <v>綜合</v>
          </cell>
          <cell r="Q95">
            <v>15</v>
          </cell>
          <cell r="R95" t="str">
            <v>自然</v>
          </cell>
          <cell r="S95" t="str">
            <v>社會</v>
          </cell>
          <cell r="T95" t="str">
            <v>本土語</v>
          </cell>
          <cell r="U95">
            <v>19</v>
          </cell>
          <cell r="V95" t="str">
            <v>綜合</v>
          </cell>
          <cell r="W95" t="str">
            <v>英語</v>
          </cell>
          <cell r="X95" t="str">
            <v>綜合</v>
          </cell>
          <cell r="Y95" t="str">
            <v>*</v>
          </cell>
          <cell r="Z95" t="str">
            <v>藝文美勞</v>
          </cell>
          <cell r="AA95">
            <v>25</v>
          </cell>
          <cell r="AB95">
            <v>26</v>
          </cell>
          <cell r="AC95" t="str">
            <v>自然</v>
          </cell>
          <cell r="AD95" t="str">
            <v>*</v>
          </cell>
          <cell r="AE95" t="str">
            <v>藝文美勞</v>
          </cell>
          <cell r="AF95">
            <v>30</v>
          </cell>
          <cell r="AG95">
            <v>31</v>
          </cell>
          <cell r="AH95">
            <v>32</v>
          </cell>
          <cell r="AI95" t="str">
            <v>*</v>
          </cell>
          <cell r="AJ95">
            <v>34</v>
          </cell>
          <cell r="AK95">
            <v>35</v>
          </cell>
        </row>
        <row r="96">
          <cell r="B96">
            <v>503</v>
          </cell>
          <cell r="C96">
            <v>1</v>
          </cell>
          <cell r="D96">
            <v>2</v>
          </cell>
          <cell r="E96">
            <v>3</v>
          </cell>
          <cell r="F96" t="str">
            <v>體育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 t="str">
            <v>英語</v>
          </cell>
          <cell r="N96" t="str">
            <v>自然</v>
          </cell>
          <cell r="O96" t="str">
            <v>社會</v>
          </cell>
          <cell r="P96" t="str">
            <v>社會</v>
          </cell>
          <cell r="Q96" t="str">
            <v>藝文音樂</v>
          </cell>
          <cell r="R96">
            <v>16</v>
          </cell>
          <cell r="S96" t="str">
            <v>自然</v>
          </cell>
          <cell r="T96" t="str">
            <v>社會</v>
          </cell>
          <cell r="U96" t="str">
            <v>英語</v>
          </cell>
          <cell r="V96">
            <v>20</v>
          </cell>
          <cell r="W96" t="str">
            <v>電腦</v>
          </cell>
          <cell r="X96" t="str">
            <v>藝文美勞</v>
          </cell>
          <cell r="Y96" t="str">
            <v>*</v>
          </cell>
          <cell r="Z96">
            <v>24</v>
          </cell>
          <cell r="AA96" t="str">
            <v>自然</v>
          </cell>
          <cell r="AB96">
            <v>26</v>
          </cell>
          <cell r="AC96" t="str">
            <v>藝文美勞</v>
          </cell>
          <cell r="AD96" t="str">
            <v>*</v>
          </cell>
          <cell r="AE96">
            <v>29</v>
          </cell>
          <cell r="AF96">
            <v>30</v>
          </cell>
          <cell r="AG96" t="str">
            <v>本土語</v>
          </cell>
          <cell r="AH96">
            <v>32</v>
          </cell>
          <cell r="AI96" t="str">
            <v>*</v>
          </cell>
          <cell r="AJ96">
            <v>34</v>
          </cell>
          <cell r="AK96" t="str">
            <v>體育</v>
          </cell>
        </row>
        <row r="97">
          <cell r="B97">
            <v>504</v>
          </cell>
          <cell r="C97">
            <v>1</v>
          </cell>
          <cell r="D97" t="str">
            <v>英語</v>
          </cell>
          <cell r="E97">
            <v>3</v>
          </cell>
          <cell r="F97">
            <v>4</v>
          </cell>
          <cell r="G97">
            <v>5</v>
          </cell>
          <cell r="H97" t="str">
            <v>自然</v>
          </cell>
          <cell r="I97">
            <v>7</v>
          </cell>
          <cell r="J97" t="str">
            <v>本土語</v>
          </cell>
          <cell r="K97" t="str">
            <v>電腦</v>
          </cell>
          <cell r="L97">
            <v>10</v>
          </cell>
          <cell r="M97" t="str">
            <v>社會</v>
          </cell>
          <cell r="N97" t="str">
            <v>健康</v>
          </cell>
          <cell r="O97">
            <v>13</v>
          </cell>
          <cell r="P97" t="str">
            <v>藝文美勞</v>
          </cell>
          <cell r="Q97" t="str">
            <v>自然</v>
          </cell>
          <cell r="R97" t="str">
            <v>社會</v>
          </cell>
          <cell r="S97">
            <v>17</v>
          </cell>
          <cell r="T97" t="str">
            <v>藝文音樂</v>
          </cell>
          <cell r="U97" t="str">
            <v>藝文美勞</v>
          </cell>
          <cell r="V97" t="str">
            <v>自然</v>
          </cell>
          <cell r="W97">
            <v>21</v>
          </cell>
          <cell r="X97">
            <v>22</v>
          </cell>
          <cell r="Y97" t="str">
            <v>*</v>
          </cell>
          <cell r="Z97">
            <v>24</v>
          </cell>
          <cell r="AA97">
            <v>25</v>
          </cell>
          <cell r="AB97" t="str">
            <v>英語</v>
          </cell>
          <cell r="AC97" t="str">
            <v>社會</v>
          </cell>
          <cell r="AD97" t="str">
            <v>*</v>
          </cell>
          <cell r="AE97" t="str">
            <v>體育</v>
          </cell>
          <cell r="AF97">
            <v>30</v>
          </cell>
          <cell r="AG97">
            <v>31</v>
          </cell>
          <cell r="AH97" t="str">
            <v>體育</v>
          </cell>
          <cell r="AI97" t="str">
            <v>*</v>
          </cell>
          <cell r="AJ97">
            <v>34</v>
          </cell>
          <cell r="AK97">
            <v>35</v>
          </cell>
        </row>
        <row r="98">
          <cell r="B98">
            <v>601</v>
          </cell>
          <cell r="C98" t="str">
            <v>英語</v>
          </cell>
          <cell r="D98">
            <v>2</v>
          </cell>
          <cell r="E98" t="str">
            <v>藝文音樂</v>
          </cell>
          <cell r="F98">
            <v>4</v>
          </cell>
          <cell r="G98">
            <v>5</v>
          </cell>
          <cell r="H98">
            <v>6</v>
          </cell>
          <cell r="I98" t="str">
            <v>健康</v>
          </cell>
          <cell r="J98" t="str">
            <v>電腦</v>
          </cell>
          <cell r="K98" t="str">
            <v>英語</v>
          </cell>
          <cell r="L98" t="str">
            <v>社會</v>
          </cell>
          <cell r="M98" t="str">
            <v>自然</v>
          </cell>
          <cell r="N98">
            <v>12</v>
          </cell>
          <cell r="O98">
            <v>13</v>
          </cell>
          <cell r="P98" t="str">
            <v>社會</v>
          </cell>
          <cell r="Q98">
            <v>15</v>
          </cell>
          <cell r="R98" t="str">
            <v>自然</v>
          </cell>
          <cell r="S98" t="str">
            <v>*</v>
          </cell>
          <cell r="T98">
            <v>18</v>
          </cell>
          <cell r="U98" t="str">
            <v>社會</v>
          </cell>
          <cell r="V98">
            <v>20</v>
          </cell>
          <cell r="W98">
            <v>21</v>
          </cell>
          <cell r="X98">
            <v>22</v>
          </cell>
          <cell r="Y98" t="str">
            <v>*</v>
          </cell>
          <cell r="Z98">
            <v>24</v>
          </cell>
          <cell r="AA98" t="str">
            <v>藝文美勞</v>
          </cell>
          <cell r="AB98" t="str">
            <v>體育</v>
          </cell>
          <cell r="AC98" t="str">
            <v>自然</v>
          </cell>
          <cell r="AD98" t="str">
            <v>*</v>
          </cell>
          <cell r="AE98">
            <v>29</v>
          </cell>
          <cell r="AF98" t="str">
            <v>藝文美勞</v>
          </cell>
          <cell r="AG98">
            <v>31</v>
          </cell>
          <cell r="AH98" t="str">
            <v>本土語</v>
          </cell>
          <cell r="AI98" t="str">
            <v>*</v>
          </cell>
          <cell r="AJ98" t="str">
            <v>體育</v>
          </cell>
          <cell r="AK98">
            <v>35</v>
          </cell>
        </row>
        <row r="99">
          <cell r="B99">
            <v>602</v>
          </cell>
          <cell r="C99">
            <v>1</v>
          </cell>
          <cell r="D99">
            <v>2</v>
          </cell>
          <cell r="E99" t="str">
            <v>電腦</v>
          </cell>
          <cell r="F99">
            <v>4</v>
          </cell>
          <cell r="G99" t="str">
            <v>藝文美勞</v>
          </cell>
          <cell r="H99" t="str">
            <v>英語</v>
          </cell>
          <cell r="I99">
            <v>7</v>
          </cell>
          <cell r="J99">
            <v>8</v>
          </cell>
          <cell r="K99">
            <v>9</v>
          </cell>
          <cell r="L99" t="str">
            <v>藝文美勞</v>
          </cell>
          <cell r="M99" t="str">
            <v>社會</v>
          </cell>
          <cell r="N99" t="str">
            <v>自然</v>
          </cell>
          <cell r="O99" t="str">
            <v>藝文音樂</v>
          </cell>
          <cell r="P99" t="str">
            <v>英語</v>
          </cell>
          <cell r="Q99">
            <v>15</v>
          </cell>
          <cell r="R99" t="str">
            <v>社會</v>
          </cell>
          <cell r="S99" t="str">
            <v>自然</v>
          </cell>
          <cell r="T99">
            <v>18</v>
          </cell>
          <cell r="U99" t="str">
            <v>*</v>
          </cell>
          <cell r="V99">
            <v>20</v>
          </cell>
          <cell r="W99">
            <v>21</v>
          </cell>
          <cell r="X99">
            <v>22</v>
          </cell>
          <cell r="Y99" t="str">
            <v>*</v>
          </cell>
          <cell r="Z99" t="str">
            <v>本土語</v>
          </cell>
          <cell r="AA99" t="str">
            <v>自然</v>
          </cell>
          <cell r="AB99" t="str">
            <v>健康</v>
          </cell>
          <cell r="AC99" t="str">
            <v>社會</v>
          </cell>
          <cell r="AD99" t="str">
            <v>*</v>
          </cell>
          <cell r="AE99" t="str">
            <v>體育</v>
          </cell>
          <cell r="AF99">
            <v>30</v>
          </cell>
          <cell r="AG99">
            <v>31</v>
          </cell>
          <cell r="AH99" t="str">
            <v>體育</v>
          </cell>
          <cell r="AI99" t="str">
            <v>*</v>
          </cell>
          <cell r="AJ99">
            <v>34</v>
          </cell>
          <cell r="AK99">
            <v>35</v>
          </cell>
        </row>
        <row r="100">
          <cell r="B100">
            <v>603</v>
          </cell>
          <cell r="C100">
            <v>1</v>
          </cell>
          <cell r="D100">
            <v>2</v>
          </cell>
          <cell r="E100" t="str">
            <v>健康</v>
          </cell>
          <cell r="F100" t="str">
            <v>藝文音樂</v>
          </cell>
          <cell r="G100" t="str">
            <v>社會</v>
          </cell>
          <cell r="H100" t="str">
            <v>自然</v>
          </cell>
          <cell r="I100">
            <v>7</v>
          </cell>
          <cell r="J100">
            <v>8</v>
          </cell>
          <cell r="K100">
            <v>9</v>
          </cell>
          <cell r="L100">
            <v>10</v>
          </cell>
          <cell r="M100" t="str">
            <v>藝文美勞</v>
          </cell>
          <cell r="N100" t="str">
            <v>社會</v>
          </cell>
          <cell r="O100" t="str">
            <v>自然</v>
          </cell>
          <cell r="P100" t="str">
            <v>電腦</v>
          </cell>
          <cell r="Q100" t="str">
            <v>英語</v>
          </cell>
          <cell r="R100" t="str">
            <v>藝文美勞</v>
          </cell>
          <cell r="S100" t="str">
            <v>社會</v>
          </cell>
          <cell r="T100" t="str">
            <v>自然</v>
          </cell>
          <cell r="U100" t="str">
            <v>*</v>
          </cell>
          <cell r="V100">
            <v>20</v>
          </cell>
          <cell r="W100">
            <v>21</v>
          </cell>
          <cell r="X100" t="str">
            <v>英語</v>
          </cell>
          <cell r="Y100" t="str">
            <v>*</v>
          </cell>
          <cell r="Z100">
            <v>24</v>
          </cell>
          <cell r="AA100">
            <v>25</v>
          </cell>
          <cell r="AB100">
            <v>26</v>
          </cell>
          <cell r="AC100" t="str">
            <v>體育</v>
          </cell>
          <cell r="AD100" t="str">
            <v>*</v>
          </cell>
          <cell r="AE100" t="str">
            <v>本土語</v>
          </cell>
          <cell r="AF100" t="str">
            <v>體育</v>
          </cell>
          <cell r="AG100">
            <v>31</v>
          </cell>
          <cell r="AH100">
            <v>32</v>
          </cell>
          <cell r="AI100" t="str">
            <v>*</v>
          </cell>
          <cell r="AJ100">
            <v>34</v>
          </cell>
          <cell r="AK100">
            <v>35</v>
          </cell>
        </row>
        <row r="101">
          <cell r="B101">
            <v>604</v>
          </cell>
          <cell r="C101">
            <v>1</v>
          </cell>
          <cell r="D101">
            <v>2</v>
          </cell>
          <cell r="E101">
            <v>3</v>
          </cell>
          <cell r="F101" t="str">
            <v>電腦</v>
          </cell>
          <cell r="G101">
            <v>5</v>
          </cell>
          <cell r="H101" t="str">
            <v>社會</v>
          </cell>
          <cell r="I101">
            <v>7</v>
          </cell>
          <cell r="J101">
            <v>8</v>
          </cell>
          <cell r="K101">
            <v>9</v>
          </cell>
          <cell r="L101">
            <v>10</v>
          </cell>
          <cell r="M101" t="str">
            <v>藝文音樂</v>
          </cell>
          <cell r="N101" t="str">
            <v>藝文美勞</v>
          </cell>
          <cell r="O101" t="str">
            <v>社會</v>
          </cell>
          <cell r="P101" t="str">
            <v>健康</v>
          </cell>
          <cell r="Q101" t="str">
            <v>自然</v>
          </cell>
          <cell r="R101">
            <v>16</v>
          </cell>
          <cell r="S101" t="str">
            <v>藝文美勞</v>
          </cell>
          <cell r="T101" t="str">
            <v>社會</v>
          </cell>
          <cell r="U101" t="str">
            <v>*</v>
          </cell>
          <cell r="V101" t="str">
            <v>自然</v>
          </cell>
          <cell r="W101" t="str">
            <v>英語</v>
          </cell>
          <cell r="X101">
            <v>22</v>
          </cell>
          <cell r="Y101" t="str">
            <v>*</v>
          </cell>
          <cell r="Z101">
            <v>24</v>
          </cell>
          <cell r="AA101" t="str">
            <v>英語</v>
          </cell>
          <cell r="AB101">
            <v>26</v>
          </cell>
          <cell r="AC101">
            <v>27</v>
          </cell>
          <cell r="AD101" t="str">
            <v>*</v>
          </cell>
          <cell r="AE101" t="str">
            <v>體育</v>
          </cell>
          <cell r="AF101">
            <v>30</v>
          </cell>
          <cell r="AG101" t="str">
            <v>自然</v>
          </cell>
          <cell r="AH101" t="str">
            <v>體育</v>
          </cell>
          <cell r="AI101" t="str">
            <v>*</v>
          </cell>
          <cell r="AJ101" t="str">
            <v>本土語</v>
          </cell>
          <cell r="AK101">
            <v>35</v>
          </cell>
        </row>
        <row r="200">
          <cell r="A200">
            <v>1</v>
          </cell>
          <cell r="B200" t="str">
            <v>自然教室-208(三年級)</v>
          </cell>
          <cell r="C200">
            <v>1</v>
          </cell>
          <cell r="D200">
            <v>2</v>
          </cell>
          <cell r="E200">
            <v>3</v>
          </cell>
          <cell r="F200">
            <v>4</v>
          </cell>
          <cell r="G200">
            <v>5</v>
          </cell>
          <cell r="H200">
            <v>6</v>
          </cell>
          <cell r="I200">
            <v>7</v>
          </cell>
          <cell r="J200" t="str">
            <v>304自然</v>
          </cell>
          <cell r="K200">
            <v>9</v>
          </cell>
          <cell r="L200">
            <v>10</v>
          </cell>
          <cell r="M200" t="str">
            <v>302自然</v>
          </cell>
          <cell r="N200" t="str">
            <v>301自然</v>
          </cell>
          <cell r="O200" t="str">
            <v>303自然</v>
          </cell>
          <cell r="P200" t="str">
            <v>304自然</v>
          </cell>
          <cell r="Q200">
            <v>15</v>
          </cell>
          <cell r="R200" t="str">
            <v>302自然</v>
          </cell>
          <cell r="S200" t="str">
            <v>301自然</v>
          </cell>
          <cell r="T200" t="str">
            <v>303自然</v>
          </cell>
          <cell r="U200" t="str">
            <v>304自然</v>
          </cell>
          <cell r="V200">
            <v>20</v>
          </cell>
          <cell r="W200">
            <v>21</v>
          </cell>
          <cell r="X200">
            <v>22</v>
          </cell>
          <cell r="Y200" t="str">
            <v>*</v>
          </cell>
          <cell r="Z200">
            <v>24</v>
          </cell>
          <cell r="AA200">
            <v>25</v>
          </cell>
          <cell r="AB200" t="str">
            <v>303自然</v>
          </cell>
          <cell r="AC200">
            <v>27</v>
          </cell>
          <cell r="AD200" t="str">
            <v>*</v>
          </cell>
          <cell r="AE200" t="str">
            <v>301自然</v>
          </cell>
          <cell r="AF200">
            <v>30</v>
          </cell>
          <cell r="AG200">
            <v>31</v>
          </cell>
          <cell r="AH200" t="str">
            <v>302自然</v>
          </cell>
          <cell r="AI200" t="str">
            <v>*</v>
          </cell>
          <cell r="AJ200">
            <v>34</v>
          </cell>
          <cell r="AK200">
            <v>35</v>
          </cell>
        </row>
        <row r="201">
          <cell r="A201">
            <v>2</v>
          </cell>
          <cell r="B201" t="str">
            <v>自然教室-202(四年級)</v>
          </cell>
          <cell r="C201">
            <v>1</v>
          </cell>
          <cell r="D201" t="str">
            <v>501綜合</v>
          </cell>
          <cell r="E201">
            <v>3</v>
          </cell>
          <cell r="F201">
            <v>4</v>
          </cell>
          <cell r="G201" t="str">
            <v>401自然</v>
          </cell>
          <cell r="H201" t="str">
            <v>402自然</v>
          </cell>
          <cell r="I201">
            <v>7</v>
          </cell>
          <cell r="J201" t="str">
            <v>404自然</v>
          </cell>
          <cell r="K201">
            <v>9</v>
          </cell>
          <cell r="L201" t="str">
            <v>403自然</v>
          </cell>
          <cell r="M201" t="str">
            <v>504社會</v>
          </cell>
          <cell r="N201" t="str">
            <v>401自然</v>
          </cell>
          <cell r="O201" t="str">
            <v>404自然</v>
          </cell>
          <cell r="P201" t="str">
            <v>402自然</v>
          </cell>
          <cell r="Q201" t="str">
            <v>501綜合</v>
          </cell>
          <cell r="R201" t="str">
            <v>504社會</v>
          </cell>
          <cell r="S201" t="str">
            <v>401自然</v>
          </cell>
          <cell r="T201">
            <v>18</v>
          </cell>
          <cell r="U201" t="str">
            <v>402自然</v>
          </cell>
          <cell r="V201" t="str">
            <v>501綜合</v>
          </cell>
          <cell r="W201" t="str">
            <v>404自然</v>
          </cell>
          <cell r="X201">
            <v>22</v>
          </cell>
          <cell r="Y201" t="str">
            <v>*</v>
          </cell>
          <cell r="Z201" t="str">
            <v>403自然</v>
          </cell>
          <cell r="AA201">
            <v>25</v>
          </cell>
          <cell r="AB201">
            <v>26</v>
          </cell>
          <cell r="AC201" t="str">
            <v>504社會</v>
          </cell>
          <cell r="AD201" t="str">
            <v>*</v>
          </cell>
          <cell r="AE201" t="str">
            <v>403自然</v>
          </cell>
          <cell r="AF201">
            <v>30</v>
          </cell>
          <cell r="AG201">
            <v>31</v>
          </cell>
          <cell r="AH201">
            <v>32</v>
          </cell>
          <cell r="AI201" t="str">
            <v>*</v>
          </cell>
          <cell r="AJ201">
            <v>34</v>
          </cell>
          <cell r="AK201">
            <v>35</v>
          </cell>
        </row>
        <row r="202">
          <cell r="A202">
            <v>3</v>
          </cell>
          <cell r="B202" t="str">
            <v>自然教室-204(五年級)</v>
          </cell>
          <cell r="C202">
            <v>1</v>
          </cell>
          <cell r="D202">
            <v>2</v>
          </cell>
          <cell r="E202">
            <v>3</v>
          </cell>
          <cell r="F202">
            <v>4</v>
          </cell>
          <cell r="G202">
            <v>5</v>
          </cell>
          <cell r="H202" t="str">
            <v>504自然</v>
          </cell>
          <cell r="I202">
            <v>7</v>
          </cell>
          <cell r="J202" t="str">
            <v>501自然</v>
          </cell>
          <cell r="K202">
            <v>9</v>
          </cell>
          <cell r="L202">
            <v>10</v>
          </cell>
          <cell r="M202" t="str">
            <v>502自然</v>
          </cell>
          <cell r="N202" t="str">
            <v>503自然</v>
          </cell>
          <cell r="O202" t="str">
            <v>501自然</v>
          </cell>
          <cell r="P202" t="str">
            <v>501自然</v>
          </cell>
          <cell r="Q202" t="str">
            <v>504自然</v>
          </cell>
          <cell r="R202" t="str">
            <v>502自然</v>
          </cell>
          <cell r="S202" t="str">
            <v>503自然</v>
          </cell>
          <cell r="T202">
            <v>18</v>
          </cell>
          <cell r="U202">
            <v>19</v>
          </cell>
          <cell r="V202" t="str">
            <v>504自然</v>
          </cell>
          <cell r="W202">
            <v>21</v>
          </cell>
          <cell r="X202">
            <v>22</v>
          </cell>
          <cell r="Y202" t="str">
            <v>*</v>
          </cell>
          <cell r="Z202">
            <v>24</v>
          </cell>
          <cell r="AA202" t="str">
            <v>503自然</v>
          </cell>
          <cell r="AB202">
            <v>26</v>
          </cell>
          <cell r="AC202" t="str">
            <v>502自然</v>
          </cell>
          <cell r="AD202" t="str">
            <v>*</v>
          </cell>
          <cell r="AE202">
            <v>29</v>
          </cell>
          <cell r="AF202">
            <v>30</v>
          </cell>
          <cell r="AG202">
            <v>31</v>
          </cell>
          <cell r="AH202">
            <v>32</v>
          </cell>
          <cell r="AI202" t="str">
            <v>*</v>
          </cell>
          <cell r="AJ202">
            <v>34</v>
          </cell>
          <cell r="AK202">
            <v>35</v>
          </cell>
        </row>
        <row r="203">
          <cell r="A203">
            <v>4</v>
          </cell>
          <cell r="B203" t="str">
            <v>自然教室-206(六年級)</v>
          </cell>
          <cell r="C203">
            <v>1</v>
          </cell>
          <cell r="D203">
            <v>2</v>
          </cell>
          <cell r="E203">
            <v>3</v>
          </cell>
          <cell r="F203">
            <v>4</v>
          </cell>
          <cell r="G203">
            <v>5</v>
          </cell>
          <cell r="H203" t="str">
            <v>603自然</v>
          </cell>
          <cell r="I203">
            <v>7</v>
          </cell>
          <cell r="J203">
            <v>8</v>
          </cell>
          <cell r="K203">
            <v>9</v>
          </cell>
          <cell r="L203">
            <v>10</v>
          </cell>
          <cell r="M203" t="str">
            <v>601自然</v>
          </cell>
          <cell r="N203" t="str">
            <v>602自然</v>
          </cell>
          <cell r="O203" t="str">
            <v>603自然</v>
          </cell>
          <cell r="P203">
            <v>14</v>
          </cell>
          <cell r="Q203" t="str">
            <v>604自然</v>
          </cell>
          <cell r="R203" t="str">
            <v>601自然</v>
          </cell>
          <cell r="S203" t="str">
            <v>602自然</v>
          </cell>
          <cell r="T203" t="str">
            <v>603自然</v>
          </cell>
          <cell r="U203">
            <v>19</v>
          </cell>
          <cell r="V203" t="str">
            <v>604自然</v>
          </cell>
          <cell r="W203">
            <v>21</v>
          </cell>
          <cell r="X203">
            <v>22</v>
          </cell>
          <cell r="Y203" t="str">
            <v>*</v>
          </cell>
          <cell r="Z203">
            <v>24</v>
          </cell>
          <cell r="AA203" t="str">
            <v>602自然</v>
          </cell>
          <cell r="AB203">
            <v>26</v>
          </cell>
          <cell r="AC203" t="str">
            <v>601自然</v>
          </cell>
          <cell r="AD203" t="str">
            <v>*</v>
          </cell>
          <cell r="AE203">
            <v>29</v>
          </cell>
          <cell r="AF203">
            <v>30</v>
          </cell>
          <cell r="AG203" t="str">
            <v>604自然</v>
          </cell>
          <cell r="AH203">
            <v>32</v>
          </cell>
          <cell r="AI203" t="str">
            <v>*</v>
          </cell>
          <cell r="AJ203">
            <v>34</v>
          </cell>
          <cell r="AK203">
            <v>35</v>
          </cell>
        </row>
        <row r="204">
          <cell r="A204">
            <v>5</v>
          </cell>
          <cell r="B204" t="str">
            <v>音樂教室311</v>
          </cell>
          <cell r="C204" t="str">
            <v>303藝文音樂</v>
          </cell>
          <cell r="D204">
            <v>2</v>
          </cell>
          <cell r="E204" t="str">
            <v>601藝文音樂</v>
          </cell>
          <cell r="F204" t="str">
            <v>603藝文音樂</v>
          </cell>
          <cell r="G204">
            <v>5</v>
          </cell>
          <cell r="H204" t="str">
            <v>302藝文音樂</v>
          </cell>
          <cell r="I204" t="str">
            <v>402藝文音樂</v>
          </cell>
          <cell r="J204" t="str">
            <v>403藝文音樂</v>
          </cell>
          <cell r="K204" t="str">
            <v>404藝文音樂</v>
          </cell>
          <cell r="L204" t="str">
            <v>502藝文音樂</v>
          </cell>
          <cell r="M204" t="str">
            <v>604藝文音樂</v>
          </cell>
          <cell r="N204" t="str">
            <v>504健康</v>
          </cell>
          <cell r="O204" t="str">
            <v>602藝文音樂</v>
          </cell>
          <cell r="P204">
            <v>14</v>
          </cell>
          <cell r="Q204" t="str">
            <v>503藝文音樂</v>
          </cell>
          <cell r="R204">
            <v>16</v>
          </cell>
          <cell r="S204">
            <v>17</v>
          </cell>
          <cell r="T204" t="str">
            <v>504藝文音樂</v>
          </cell>
          <cell r="U204" t="str">
            <v>501藝文音樂</v>
          </cell>
          <cell r="V204" t="str">
            <v>301藝文音樂</v>
          </cell>
          <cell r="W204">
            <v>21</v>
          </cell>
          <cell r="X204" t="str">
            <v>401藝文音樂</v>
          </cell>
          <cell r="Y204" t="str">
            <v>*</v>
          </cell>
          <cell r="Z204">
            <v>24</v>
          </cell>
          <cell r="AA204">
            <v>25</v>
          </cell>
          <cell r="AB204">
            <v>26</v>
          </cell>
          <cell r="AC204" t="str">
            <v>304藝文音樂</v>
          </cell>
          <cell r="AD204" t="str">
            <v>*</v>
          </cell>
          <cell r="AE204">
            <v>29</v>
          </cell>
          <cell r="AF204">
            <v>30</v>
          </cell>
          <cell r="AG204">
            <v>31</v>
          </cell>
          <cell r="AH204">
            <v>32</v>
          </cell>
          <cell r="AI204" t="str">
            <v>*</v>
          </cell>
          <cell r="AJ204">
            <v>34</v>
          </cell>
          <cell r="AK204">
            <v>35</v>
          </cell>
        </row>
        <row r="205">
          <cell r="A205">
            <v>6</v>
          </cell>
          <cell r="B205" t="str">
            <v>電腦教室306</v>
          </cell>
          <cell r="C205" t="str">
            <v>402電腦</v>
          </cell>
          <cell r="D205">
            <v>2</v>
          </cell>
          <cell r="E205" t="str">
            <v>602電腦</v>
          </cell>
          <cell r="F205" t="str">
            <v>604電腦</v>
          </cell>
          <cell r="G205">
            <v>5</v>
          </cell>
          <cell r="H205" t="str">
            <v>502電腦</v>
          </cell>
          <cell r="I205">
            <v>7</v>
          </cell>
          <cell r="J205" t="str">
            <v>601電腦</v>
          </cell>
          <cell r="K205" t="str">
            <v>504電腦</v>
          </cell>
          <cell r="L205" t="str">
            <v>303電腦</v>
          </cell>
          <cell r="M205">
            <v>11</v>
          </cell>
          <cell r="N205" t="str">
            <v>501電腦</v>
          </cell>
          <cell r="O205" t="str">
            <v>401電腦</v>
          </cell>
          <cell r="P205" t="str">
            <v>603電腦</v>
          </cell>
          <cell r="Q205">
            <v>15</v>
          </cell>
          <cell r="R205">
            <v>16</v>
          </cell>
          <cell r="S205" t="str">
            <v>304電腦</v>
          </cell>
          <cell r="T205">
            <v>18</v>
          </cell>
          <cell r="U205">
            <v>19</v>
          </cell>
          <cell r="V205">
            <v>20</v>
          </cell>
          <cell r="W205" t="str">
            <v>503電腦</v>
          </cell>
          <cell r="X205" t="str">
            <v>301電腦</v>
          </cell>
          <cell r="Y205" t="str">
            <v>*</v>
          </cell>
          <cell r="Z205">
            <v>24</v>
          </cell>
          <cell r="AA205">
            <v>25</v>
          </cell>
          <cell r="AB205">
            <v>26</v>
          </cell>
          <cell r="AC205" t="str">
            <v>404電腦</v>
          </cell>
          <cell r="AD205" t="str">
            <v>*</v>
          </cell>
          <cell r="AE205" t="str">
            <v>302電腦</v>
          </cell>
          <cell r="AF205">
            <v>30</v>
          </cell>
          <cell r="AG205">
            <v>31</v>
          </cell>
          <cell r="AH205" t="str">
            <v>403電腦</v>
          </cell>
          <cell r="AI205" t="str">
            <v>*</v>
          </cell>
          <cell r="AJ205">
            <v>34</v>
          </cell>
          <cell r="AK205">
            <v>35</v>
          </cell>
        </row>
        <row r="206">
          <cell r="A206">
            <v>7</v>
          </cell>
          <cell r="B206" t="str">
            <v>藝文教室403</v>
          </cell>
          <cell r="C206">
            <v>1</v>
          </cell>
          <cell r="D206">
            <v>2</v>
          </cell>
          <cell r="E206">
            <v>3</v>
          </cell>
          <cell r="F206">
            <v>4</v>
          </cell>
          <cell r="G206" t="str">
            <v>602藝文美勞</v>
          </cell>
          <cell r="H206">
            <v>6</v>
          </cell>
          <cell r="I206">
            <v>7</v>
          </cell>
          <cell r="J206">
            <v>8</v>
          </cell>
          <cell r="K206">
            <v>9</v>
          </cell>
          <cell r="L206" t="str">
            <v>602藝文美勞</v>
          </cell>
          <cell r="M206" t="str">
            <v>603藝文美勞</v>
          </cell>
          <cell r="N206" t="str">
            <v>604藝文美勞</v>
          </cell>
          <cell r="O206">
            <v>13</v>
          </cell>
          <cell r="P206" t="str">
            <v>504藝文美勞</v>
          </cell>
          <cell r="Q206">
            <v>15</v>
          </cell>
          <cell r="R206" t="str">
            <v>603藝文美勞</v>
          </cell>
          <cell r="S206" t="str">
            <v>604藝文美勞</v>
          </cell>
          <cell r="T206">
            <v>18</v>
          </cell>
          <cell r="U206" t="str">
            <v>504藝文美勞</v>
          </cell>
          <cell r="V206">
            <v>20</v>
          </cell>
          <cell r="W206" t="str">
            <v>501藝文美勞</v>
          </cell>
          <cell r="X206" t="str">
            <v>503藝文美勞</v>
          </cell>
          <cell r="Y206" t="str">
            <v>*</v>
          </cell>
          <cell r="Z206" t="str">
            <v>502藝文美勞</v>
          </cell>
          <cell r="AA206" t="str">
            <v>601藝文美勞</v>
          </cell>
          <cell r="AB206" t="str">
            <v>501藝文美勞</v>
          </cell>
          <cell r="AC206" t="str">
            <v>503藝文美勞</v>
          </cell>
          <cell r="AD206" t="str">
            <v>*</v>
          </cell>
          <cell r="AE206" t="str">
            <v>502藝文美勞</v>
          </cell>
          <cell r="AF206" t="str">
            <v>601藝文美勞</v>
          </cell>
          <cell r="AG206">
            <v>31</v>
          </cell>
          <cell r="AH206">
            <v>32</v>
          </cell>
          <cell r="AI206" t="str">
            <v>*</v>
          </cell>
          <cell r="AJ206">
            <v>34</v>
          </cell>
          <cell r="AK206">
            <v>35</v>
          </cell>
        </row>
        <row r="207">
          <cell r="A207">
            <v>8</v>
          </cell>
          <cell r="B207" t="str">
            <v>英語教室中年級</v>
          </cell>
          <cell r="C207" t="str">
            <v>404英語</v>
          </cell>
          <cell r="D207" t="str">
            <v>504英語</v>
          </cell>
          <cell r="E207">
            <v>3</v>
          </cell>
          <cell r="F207" t="str">
            <v>501英語</v>
          </cell>
          <cell r="G207" t="str">
            <v>402英語</v>
          </cell>
          <cell r="H207" t="str">
            <v>401英語</v>
          </cell>
          <cell r="I207" t="str">
            <v>403英語</v>
          </cell>
          <cell r="J207">
            <v>8</v>
          </cell>
          <cell r="K207" t="str">
            <v>502英語</v>
          </cell>
          <cell r="L207" t="str">
            <v>501英語</v>
          </cell>
          <cell r="M207" t="str">
            <v>503英語</v>
          </cell>
          <cell r="N207">
            <v>12</v>
          </cell>
          <cell r="O207">
            <v>13</v>
          </cell>
          <cell r="P207" t="str">
            <v>502綜合</v>
          </cell>
          <cell r="Q207" t="str">
            <v>401英語</v>
          </cell>
          <cell r="R207" t="str">
            <v>403英語</v>
          </cell>
          <cell r="S207">
            <v>17</v>
          </cell>
          <cell r="T207">
            <v>18</v>
          </cell>
          <cell r="U207" t="str">
            <v>503英語</v>
          </cell>
          <cell r="V207" t="str">
            <v>502綜合</v>
          </cell>
          <cell r="W207" t="str">
            <v>502英語</v>
          </cell>
          <cell r="X207" t="str">
            <v>502綜合</v>
          </cell>
          <cell r="Y207" t="str">
            <v>*</v>
          </cell>
          <cell r="Z207" t="str">
            <v>402英語</v>
          </cell>
          <cell r="AA207">
            <v>25</v>
          </cell>
          <cell r="AB207" t="str">
            <v>504英語</v>
          </cell>
          <cell r="AC207">
            <v>27</v>
          </cell>
          <cell r="AD207" t="str">
            <v>*</v>
          </cell>
          <cell r="AE207" t="str">
            <v>404英語</v>
          </cell>
          <cell r="AF207">
            <v>30</v>
          </cell>
          <cell r="AG207">
            <v>31</v>
          </cell>
          <cell r="AH207">
            <v>32</v>
          </cell>
          <cell r="AI207" t="str">
            <v>*</v>
          </cell>
          <cell r="AJ207">
            <v>34</v>
          </cell>
          <cell r="AK207">
            <v>35</v>
          </cell>
        </row>
        <row r="208">
          <cell r="A208">
            <v>9</v>
          </cell>
          <cell r="B208" t="str">
            <v>英語教室高年級</v>
          </cell>
          <cell r="C208" t="str">
            <v>601英語</v>
          </cell>
          <cell r="D208">
            <v>2</v>
          </cell>
          <cell r="E208">
            <v>3</v>
          </cell>
          <cell r="F208">
            <v>4</v>
          </cell>
          <cell r="G208" t="str">
            <v>303英語</v>
          </cell>
          <cell r="H208" t="str">
            <v>602英語</v>
          </cell>
          <cell r="I208">
            <v>7</v>
          </cell>
          <cell r="J208">
            <v>8</v>
          </cell>
          <cell r="K208" t="str">
            <v>601英語</v>
          </cell>
          <cell r="L208" t="str">
            <v>301英語</v>
          </cell>
          <cell r="M208" t="str">
            <v>304英語</v>
          </cell>
          <cell r="N208" t="str">
            <v>302英語</v>
          </cell>
          <cell r="O208">
            <v>13</v>
          </cell>
          <cell r="P208" t="str">
            <v>602英語</v>
          </cell>
          <cell r="Q208" t="str">
            <v>603英語</v>
          </cell>
          <cell r="R208">
            <v>16</v>
          </cell>
          <cell r="S208" t="str">
            <v>303英語</v>
          </cell>
          <cell r="T208">
            <v>18</v>
          </cell>
          <cell r="U208" t="str">
            <v>301英語</v>
          </cell>
          <cell r="V208" t="str">
            <v>302英語</v>
          </cell>
          <cell r="W208" t="str">
            <v>604英語</v>
          </cell>
          <cell r="X208" t="str">
            <v>603英語</v>
          </cell>
          <cell r="Y208" t="str">
            <v>*</v>
          </cell>
          <cell r="Z208" t="str">
            <v>304英語</v>
          </cell>
          <cell r="AA208" t="str">
            <v>604英語</v>
          </cell>
          <cell r="AB208">
            <v>26</v>
          </cell>
          <cell r="AC208">
            <v>27</v>
          </cell>
          <cell r="AD208" t="str">
            <v>*</v>
          </cell>
          <cell r="AE208">
            <v>29</v>
          </cell>
          <cell r="AF208">
            <v>30</v>
          </cell>
          <cell r="AG208">
            <v>31</v>
          </cell>
          <cell r="AH208">
            <v>32</v>
          </cell>
          <cell r="AI208" t="str">
            <v>*</v>
          </cell>
          <cell r="AJ208">
            <v>34</v>
          </cell>
          <cell r="AK208">
            <v>35</v>
          </cell>
        </row>
        <row r="209">
          <cell r="A209">
            <v>10</v>
          </cell>
          <cell r="B209" t="str">
            <v>本土語教室</v>
          </cell>
          <cell r="C209">
            <v>1</v>
          </cell>
          <cell r="D209">
            <v>2</v>
          </cell>
          <cell r="E209" t="str">
            <v>501本土語</v>
          </cell>
          <cell r="F209">
            <v>4</v>
          </cell>
          <cell r="G209">
            <v>5</v>
          </cell>
          <cell r="H209" t="str">
            <v>101本土語</v>
          </cell>
          <cell r="I209" t="str">
            <v>304本土語</v>
          </cell>
          <cell r="J209" t="str">
            <v>504本土語</v>
          </cell>
          <cell r="K209" t="str">
            <v>403本土語</v>
          </cell>
          <cell r="L209">
            <v>10</v>
          </cell>
          <cell r="M209" t="str">
            <v>102本土語</v>
          </cell>
          <cell r="N209" t="str">
            <v>201本土語</v>
          </cell>
          <cell r="O209" t="str">
            <v>203本土語</v>
          </cell>
          <cell r="P209" t="str">
            <v>401本土語</v>
          </cell>
          <cell r="Q209">
            <v>15</v>
          </cell>
          <cell r="R209" t="str">
            <v>301本土語</v>
          </cell>
          <cell r="S209" t="str">
            <v>302本土語</v>
          </cell>
          <cell r="T209" t="str">
            <v>502本土語</v>
          </cell>
          <cell r="U209" t="str">
            <v>404本土語</v>
          </cell>
          <cell r="V209">
            <v>20</v>
          </cell>
          <cell r="W209" t="str">
            <v>303本土語</v>
          </cell>
          <cell r="X209" t="str">
            <v>103本土語</v>
          </cell>
          <cell r="Y209" t="str">
            <v>*</v>
          </cell>
          <cell r="Z209" t="str">
            <v>602本土語</v>
          </cell>
          <cell r="AA209">
            <v>25</v>
          </cell>
          <cell r="AB209" t="str">
            <v>402本土語</v>
          </cell>
          <cell r="AC209" t="str">
            <v>202本土語</v>
          </cell>
          <cell r="AD209" t="str">
            <v>*</v>
          </cell>
          <cell r="AE209" t="str">
            <v>603本土語</v>
          </cell>
          <cell r="AF209">
            <v>30</v>
          </cell>
          <cell r="AG209" t="str">
            <v>503本土語</v>
          </cell>
          <cell r="AH209" t="str">
            <v>601本土語</v>
          </cell>
          <cell r="AI209" t="str">
            <v>*</v>
          </cell>
          <cell r="AJ209" t="str">
            <v>604本土語</v>
          </cell>
          <cell r="AK209">
            <v>35</v>
          </cell>
        </row>
        <row r="210">
          <cell r="A210">
            <v>11</v>
          </cell>
          <cell r="B210" t="str">
            <v>社會教室401(三年級)</v>
          </cell>
          <cell r="C210">
            <v>1</v>
          </cell>
          <cell r="D210" t="str">
            <v>303社會</v>
          </cell>
          <cell r="E210">
            <v>3</v>
          </cell>
          <cell r="F210">
            <v>4</v>
          </cell>
          <cell r="G210" t="str">
            <v>304社會</v>
          </cell>
          <cell r="H210">
            <v>6</v>
          </cell>
          <cell r="I210">
            <v>7</v>
          </cell>
          <cell r="J210">
            <v>8</v>
          </cell>
          <cell r="K210">
            <v>9</v>
          </cell>
          <cell r="L210" t="str">
            <v>304社會</v>
          </cell>
          <cell r="M210">
            <v>11</v>
          </cell>
          <cell r="N210">
            <v>12</v>
          </cell>
          <cell r="O210" t="str">
            <v>301社會</v>
          </cell>
          <cell r="P210" t="str">
            <v>302社會</v>
          </cell>
          <cell r="Q210">
            <v>15</v>
          </cell>
          <cell r="R210">
            <v>16</v>
          </cell>
          <cell r="S210">
            <v>17</v>
          </cell>
          <cell r="T210" t="str">
            <v>301社會</v>
          </cell>
          <cell r="U210" t="str">
            <v>302社會</v>
          </cell>
          <cell r="V210">
            <v>20</v>
          </cell>
          <cell r="W210" t="str">
            <v>304社會</v>
          </cell>
          <cell r="X210" t="str">
            <v>302社會</v>
          </cell>
          <cell r="Y210" t="str">
            <v>*</v>
          </cell>
          <cell r="Z210" t="str">
            <v>303社會</v>
          </cell>
          <cell r="AA210">
            <v>25</v>
          </cell>
          <cell r="AB210">
            <v>26</v>
          </cell>
          <cell r="AC210">
            <v>27</v>
          </cell>
          <cell r="AD210" t="str">
            <v>*</v>
          </cell>
          <cell r="AE210" t="str">
            <v>303社會</v>
          </cell>
          <cell r="AF210">
            <v>30</v>
          </cell>
          <cell r="AG210" t="str">
            <v>301社會</v>
          </cell>
          <cell r="AH210">
            <v>32</v>
          </cell>
          <cell r="AI210" t="str">
            <v>*</v>
          </cell>
          <cell r="AJ210">
            <v>34</v>
          </cell>
          <cell r="AK210">
            <v>35</v>
          </cell>
        </row>
        <row r="211">
          <cell r="A211">
            <v>12</v>
          </cell>
          <cell r="B211" t="str">
            <v>社會教室217(四年級)</v>
          </cell>
          <cell r="C211" t="str">
            <v>401社會</v>
          </cell>
          <cell r="D211" t="str">
            <v>404社會</v>
          </cell>
          <cell r="E211" t="str">
            <v>402社會</v>
          </cell>
          <cell r="F211">
            <v>4</v>
          </cell>
          <cell r="G211" t="str">
            <v>502社會</v>
          </cell>
          <cell r="H211">
            <v>6</v>
          </cell>
          <cell r="I211" t="str">
            <v>404社會</v>
          </cell>
          <cell r="J211" t="str">
            <v>402社會</v>
          </cell>
          <cell r="K211">
            <v>9</v>
          </cell>
          <cell r="L211" t="str">
            <v>404社會</v>
          </cell>
          <cell r="M211" t="str">
            <v>501社會</v>
          </cell>
          <cell r="N211" t="str">
            <v>502社會</v>
          </cell>
          <cell r="O211" t="str">
            <v>503社會</v>
          </cell>
          <cell r="P211" t="str">
            <v>503社會</v>
          </cell>
          <cell r="Q211" t="str">
            <v>402社會</v>
          </cell>
          <cell r="R211" t="str">
            <v>501社會</v>
          </cell>
          <cell r="S211" t="str">
            <v>502社會</v>
          </cell>
          <cell r="T211" t="str">
            <v>503社會</v>
          </cell>
          <cell r="U211" t="str">
            <v>403社會</v>
          </cell>
          <cell r="V211">
            <v>20</v>
          </cell>
          <cell r="W211" t="str">
            <v>403社會</v>
          </cell>
          <cell r="X211">
            <v>22</v>
          </cell>
          <cell r="Y211" t="str">
            <v>*</v>
          </cell>
          <cell r="Z211" t="str">
            <v>401社會</v>
          </cell>
          <cell r="AA211">
            <v>25</v>
          </cell>
          <cell r="AB211" t="str">
            <v>403社會</v>
          </cell>
          <cell r="AC211" t="str">
            <v>501社會</v>
          </cell>
          <cell r="AD211" t="str">
            <v>*</v>
          </cell>
          <cell r="AE211" t="str">
            <v>401社會</v>
          </cell>
          <cell r="AF211">
            <v>30</v>
          </cell>
          <cell r="AG211">
            <v>31</v>
          </cell>
          <cell r="AH211">
            <v>32</v>
          </cell>
          <cell r="AI211" t="str">
            <v>*</v>
          </cell>
          <cell r="AJ211">
            <v>34</v>
          </cell>
          <cell r="AK211">
            <v>35</v>
          </cell>
        </row>
        <row r="212">
          <cell r="A212">
            <v>13</v>
          </cell>
          <cell r="B212" t="str">
            <v>社會教室(五年級)</v>
          </cell>
          <cell r="C212">
            <v>1</v>
          </cell>
          <cell r="D212">
            <v>2</v>
          </cell>
          <cell r="E212">
            <v>3</v>
          </cell>
          <cell r="F212">
            <v>4</v>
          </cell>
          <cell r="G212">
            <v>5</v>
          </cell>
          <cell r="H212">
            <v>6</v>
          </cell>
          <cell r="I212">
            <v>7</v>
          </cell>
          <cell r="J212">
            <v>8</v>
          </cell>
          <cell r="K212">
            <v>9</v>
          </cell>
          <cell r="L212">
            <v>10</v>
          </cell>
          <cell r="M212">
            <v>11</v>
          </cell>
          <cell r="N212">
            <v>12</v>
          </cell>
          <cell r="O212">
            <v>13</v>
          </cell>
          <cell r="P212">
            <v>14</v>
          </cell>
          <cell r="Q212">
            <v>15</v>
          </cell>
          <cell r="R212">
            <v>16</v>
          </cell>
          <cell r="S212">
            <v>17</v>
          </cell>
          <cell r="T212">
            <v>18</v>
          </cell>
          <cell r="U212">
            <v>19</v>
          </cell>
          <cell r="V212">
            <v>20</v>
          </cell>
          <cell r="W212">
            <v>21</v>
          </cell>
          <cell r="X212">
            <v>22</v>
          </cell>
          <cell r="Y212" t="str">
            <v>*</v>
          </cell>
          <cell r="Z212">
            <v>24</v>
          </cell>
          <cell r="AA212">
            <v>25</v>
          </cell>
          <cell r="AB212">
            <v>26</v>
          </cell>
          <cell r="AC212">
            <v>27</v>
          </cell>
          <cell r="AD212" t="str">
            <v>*</v>
          </cell>
          <cell r="AE212">
            <v>29</v>
          </cell>
          <cell r="AF212">
            <v>30</v>
          </cell>
          <cell r="AG212">
            <v>31</v>
          </cell>
          <cell r="AH212">
            <v>32</v>
          </cell>
          <cell r="AI212" t="str">
            <v>*</v>
          </cell>
          <cell r="AJ212">
            <v>34</v>
          </cell>
          <cell r="AK212">
            <v>35</v>
          </cell>
        </row>
        <row r="213">
          <cell r="A213">
            <v>14</v>
          </cell>
          <cell r="B213" t="str">
            <v>社會教室(六年級)</v>
          </cell>
          <cell r="C213">
            <v>1</v>
          </cell>
          <cell r="D213">
            <v>2</v>
          </cell>
          <cell r="E213">
            <v>3</v>
          </cell>
          <cell r="F213">
            <v>4</v>
          </cell>
          <cell r="G213" t="str">
            <v>603社會</v>
          </cell>
          <cell r="H213" t="str">
            <v>604社會</v>
          </cell>
          <cell r="I213" t="str">
            <v>601健康</v>
          </cell>
          <cell r="J213">
            <v>8</v>
          </cell>
          <cell r="K213">
            <v>9</v>
          </cell>
          <cell r="L213" t="str">
            <v>601社會</v>
          </cell>
          <cell r="M213" t="str">
            <v>602社會</v>
          </cell>
          <cell r="N213" t="str">
            <v>603社會</v>
          </cell>
          <cell r="O213" t="str">
            <v>604社會</v>
          </cell>
          <cell r="P213" t="str">
            <v>601社會</v>
          </cell>
          <cell r="Q213">
            <v>15</v>
          </cell>
          <cell r="R213" t="str">
            <v>602社會</v>
          </cell>
          <cell r="S213" t="str">
            <v>603社會</v>
          </cell>
          <cell r="T213" t="str">
            <v>604社會</v>
          </cell>
          <cell r="U213" t="str">
            <v>601社會</v>
          </cell>
          <cell r="V213">
            <v>20</v>
          </cell>
          <cell r="W213">
            <v>21</v>
          </cell>
          <cell r="X213">
            <v>22</v>
          </cell>
          <cell r="Y213" t="str">
            <v>*</v>
          </cell>
          <cell r="Z213">
            <v>24</v>
          </cell>
          <cell r="AA213">
            <v>25</v>
          </cell>
          <cell r="AB213">
            <v>26</v>
          </cell>
          <cell r="AC213" t="str">
            <v>602社會</v>
          </cell>
          <cell r="AD213" t="str">
            <v>*</v>
          </cell>
          <cell r="AE213">
            <v>29</v>
          </cell>
          <cell r="AF213">
            <v>30</v>
          </cell>
          <cell r="AG213">
            <v>31</v>
          </cell>
          <cell r="AH213">
            <v>32</v>
          </cell>
          <cell r="AI213" t="str">
            <v>*</v>
          </cell>
          <cell r="AJ213">
            <v>34</v>
          </cell>
          <cell r="AK213">
            <v>35</v>
          </cell>
        </row>
        <row r="214">
          <cell r="A214">
            <v>15</v>
          </cell>
          <cell r="B214" t="str">
            <v>綜合教室219(一年級)</v>
          </cell>
          <cell r="C214">
            <v>1</v>
          </cell>
          <cell r="D214">
            <v>2</v>
          </cell>
          <cell r="E214" t="str">
            <v>202健康</v>
          </cell>
          <cell r="F214">
            <v>4</v>
          </cell>
          <cell r="G214">
            <v>5</v>
          </cell>
          <cell r="H214" t="str">
            <v>103健康</v>
          </cell>
          <cell r="I214" t="str">
            <v>102綜合</v>
          </cell>
          <cell r="J214" t="str">
            <v>101健康</v>
          </cell>
          <cell r="K214" t="str">
            <v>102綜合</v>
          </cell>
          <cell r="L214" t="str">
            <v>101綜合</v>
          </cell>
          <cell r="M214">
            <v>11</v>
          </cell>
          <cell r="N214" t="str">
            <v>103綜合</v>
          </cell>
          <cell r="O214" t="str">
            <v>102健康</v>
          </cell>
          <cell r="P214" t="str">
            <v>103綜合</v>
          </cell>
          <cell r="Q214" t="str">
            <v>201健康</v>
          </cell>
          <cell r="R214">
            <v>16</v>
          </cell>
          <cell r="S214">
            <v>17</v>
          </cell>
          <cell r="T214">
            <v>18</v>
          </cell>
          <cell r="U214">
            <v>19</v>
          </cell>
          <cell r="V214">
            <v>20</v>
          </cell>
          <cell r="W214">
            <v>21</v>
          </cell>
          <cell r="X214" t="str">
            <v>101綜合</v>
          </cell>
          <cell r="Y214" t="str">
            <v>*</v>
          </cell>
          <cell r="Z214">
            <v>24</v>
          </cell>
          <cell r="AA214">
            <v>25</v>
          </cell>
          <cell r="AB214">
            <v>26</v>
          </cell>
          <cell r="AC214" t="str">
            <v>203健康</v>
          </cell>
          <cell r="AD214" t="str">
            <v>*</v>
          </cell>
          <cell r="AE214">
            <v>29</v>
          </cell>
          <cell r="AF214">
            <v>30</v>
          </cell>
          <cell r="AG214">
            <v>31</v>
          </cell>
          <cell r="AH214">
            <v>32</v>
          </cell>
          <cell r="AI214" t="str">
            <v>*</v>
          </cell>
          <cell r="AJ214">
            <v>34</v>
          </cell>
          <cell r="AK214">
            <v>35</v>
          </cell>
        </row>
        <row r="215">
          <cell r="A215">
            <v>16</v>
          </cell>
          <cell r="B215" t="str">
            <v>綜合教室249(二年級)</v>
          </cell>
          <cell r="C215">
            <v>1</v>
          </cell>
          <cell r="D215">
            <v>2</v>
          </cell>
          <cell r="E215" t="str">
            <v>603健康</v>
          </cell>
          <cell r="F215">
            <v>4</v>
          </cell>
          <cell r="G215">
            <v>5</v>
          </cell>
          <cell r="H215" t="str">
            <v>203綜合</v>
          </cell>
          <cell r="I215" t="str">
            <v>202綜合</v>
          </cell>
          <cell r="J215">
            <v>8</v>
          </cell>
          <cell r="K215" t="str">
            <v>201綜合</v>
          </cell>
          <cell r="L215" t="str">
            <v>202綜合</v>
          </cell>
          <cell r="M215">
            <v>11</v>
          </cell>
          <cell r="N215">
            <v>12</v>
          </cell>
          <cell r="O215">
            <v>13</v>
          </cell>
          <cell r="P215" t="str">
            <v>604健康</v>
          </cell>
          <cell r="Q215" t="str">
            <v>203綜合</v>
          </cell>
          <cell r="R215">
            <v>16</v>
          </cell>
          <cell r="S215">
            <v>17</v>
          </cell>
          <cell r="T215">
            <v>18</v>
          </cell>
          <cell r="U215">
            <v>19</v>
          </cell>
          <cell r="V215">
            <v>20</v>
          </cell>
          <cell r="W215">
            <v>21</v>
          </cell>
          <cell r="X215" t="str">
            <v>201綜合</v>
          </cell>
          <cell r="Y215" t="str">
            <v>*</v>
          </cell>
          <cell r="Z215">
            <v>24</v>
          </cell>
          <cell r="AA215">
            <v>25</v>
          </cell>
          <cell r="AB215" t="str">
            <v>602健康</v>
          </cell>
          <cell r="AC215">
            <v>27</v>
          </cell>
          <cell r="AD215" t="str">
            <v>*</v>
          </cell>
          <cell r="AE215">
            <v>29</v>
          </cell>
          <cell r="AF215">
            <v>30</v>
          </cell>
          <cell r="AG215">
            <v>31</v>
          </cell>
          <cell r="AH215">
            <v>32</v>
          </cell>
          <cell r="AI215" t="str">
            <v>*</v>
          </cell>
          <cell r="AJ215">
            <v>34</v>
          </cell>
          <cell r="AK215">
            <v>35</v>
          </cell>
        </row>
        <row r="250">
          <cell r="A250">
            <v>1</v>
          </cell>
          <cell r="B250" t="str">
            <v>陳名志</v>
          </cell>
          <cell r="C250" t="str">
            <v>*</v>
          </cell>
          <cell r="D250" t="str">
            <v>*</v>
          </cell>
          <cell r="E250" t="str">
            <v>603健康</v>
          </cell>
          <cell r="F250">
            <v>4</v>
          </cell>
          <cell r="G250">
            <v>5</v>
          </cell>
          <cell r="H250" t="str">
            <v>*</v>
          </cell>
          <cell r="I250">
            <v>7</v>
          </cell>
          <cell r="J250">
            <v>8</v>
          </cell>
          <cell r="K250">
            <v>9</v>
          </cell>
          <cell r="L250">
            <v>10</v>
          </cell>
          <cell r="M250" t="str">
            <v>*</v>
          </cell>
          <cell r="N250">
            <v>12</v>
          </cell>
          <cell r="O250">
            <v>13</v>
          </cell>
          <cell r="P250" t="str">
            <v>604健康</v>
          </cell>
          <cell r="Q250">
            <v>15</v>
          </cell>
          <cell r="R250" t="str">
            <v>*</v>
          </cell>
          <cell r="S250">
            <v>17</v>
          </cell>
          <cell r="T250">
            <v>18</v>
          </cell>
          <cell r="U250">
            <v>19</v>
          </cell>
          <cell r="V250">
            <v>20</v>
          </cell>
          <cell r="W250">
            <v>21</v>
          </cell>
          <cell r="X250">
            <v>22</v>
          </cell>
          <cell r="Y250" t="str">
            <v>*</v>
          </cell>
          <cell r="Z250">
            <v>24</v>
          </cell>
          <cell r="AA250" t="str">
            <v>*</v>
          </cell>
          <cell r="AB250" t="str">
            <v>602健康</v>
          </cell>
          <cell r="AC250">
            <v>27</v>
          </cell>
          <cell r="AD250" t="str">
            <v>*</v>
          </cell>
          <cell r="AE250">
            <v>29</v>
          </cell>
          <cell r="AF250" t="str">
            <v>*</v>
          </cell>
          <cell r="AG250">
            <v>31</v>
          </cell>
          <cell r="AH250">
            <v>32</v>
          </cell>
          <cell r="AI250" t="str">
            <v>*</v>
          </cell>
          <cell r="AJ250">
            <v>34</v>
          </cell>
          <cell r="AK250" t="str">
            <v>*</v>
          </cell>
        </row>
        <row r="251">
          <cell r="A251">
            <v>2</v>
          </cell>
          <cell r="B251" t="str">
            <v>陳俊智</v>
          </cell>
          <cell r="C251" t="str">
            <v>*</v>
          </cell>
          <cell r="D251">
            <v>2</v>
          </cell>
          <cell r="E251">
            <v>3</v>
          </cell>
          <cell r="F251" t="str">
            <v>*</v>
          </cell>
          <cell r="G251" t="str">
            <v>*</v>
          </cell>
          <cell r="H251" t="str">
            <v>*</v>
          </cell>
          <cell r="I251">
            <v>7</v>
          </cell>
          <cell r="J251">
            <v>8</v>
          </cell>
          <cell r="K251" t="str">
            <v>303體育</v>
          </cell>
          <cell r="L251" t="str">
            <v>*</v>
          </cell>
          <cell r="M251" t="str">
            <v>*</v>
          </cell>
          <cell r="N251">
            <v>12</v>
          </cell>
          <cell r="O251" t="str">
            <v>304體育</v>
          </cell>
          <cell r="P251">
            <v>14</v>
          </cell>
          <cell r="Q251" t="str">
            <v>*</v>
          </cell>
          <cell r="R251" t="str">
            <v>*</v>
          </cell>
          <cell r="S251">
            <v>17</v>
          </cell>
          <cell r="T251">
            <v>18</v>
          </cell>
          <cell r="U251">
            <v>19</v>
          </cell>
          <cell r="V251" t="str">
            <v>*</v>
          </cell>
          <cell r="W251">
            <v>21</v>
          </cell>
          <cell r="X251">
            <v>22</v>
          </cell>
          <cell r="Y251" t="str">
            <v>*</v>
          </cell>
          <cell r="Z251">
            <v>24</v>
          </cell>
          <cell r="AA251">
            <v>25</v>
          </cell>
          <cell r="AB251">
            <v>26</v>
          </cell>
          <cell r="AC251" t="str">
            <v>303體育</v>
          </cell>
          <cell r="AD251" t="str">
            <v>*</v>
          </cell>
          <cell r="AE251">
            <v>29</v>
          </cell>
          <cell r="AF251">
            <v>30</v>
          </cell>
          <cell r="AG251" t="str">
            <v>304體育</v>
          </cell>
          <cell r="AH251">
            <v>32</v>
          </cell>
          <cell r="AI251" t="str">
            <v>*</v>
          </cell>
          <cell r="AJ251">
            <v>34</v>
          </cell>
          <cell r="AK251">
            <v>35</v>
          </cell>
        </row>
        <row r="252">
          <cell r="A252">
            <v>3</v>
          </cell>
          <cell r="B252" t="str">
            <v>陳福正</v>
          </cell>
          <cell r="C252" t="str">
            <v>*</v>
          </cell>
          <cell r="D252" t="str">
            <v>*</v>
          </cell>
          <cell r="E252" t="str">
            <v>*</v>
          </cell>
          <cell r="F252" t="str">
            <v>*</v>
          </cell>
          <cell r="G252" t="str">
            <v>*</v>
          </cell>
          <cell r="H252" t="str">
            <v>*</v>
          </cell>
          <cell r="I252">
            <v>7</v>
          </cell>
          <cell r="J252">
            <v>8</v>
          </cell>
          <cell r="K252">
            <v>9</v>
          </cell>
          <cell r="L252" t="str">
            <v>*</v>
          </cell>
          <cell r="M252" t="str">
            <v>*</v>
          </cell>
          <cell r="N252">
            <v>12</v>
          </cell>
          <cell r="O252">
            <v>13</v>
          </cell>
          <cell r="P252">
            <v>14</v>
          </cell>
          <cell r="Q252" t="str">
            <v>*</v>
          </cell>
          <cell r="R252" t="str">
            <v>*</v>
          </cell>
          <cell r="S252">
            <v>17</v>
          </cell>
          <cell r="T252">
            <v>18</v>
          </cell>
          <cell r="U252">
            <v>19</v>
          </cell>
          <cell r="V252" t="str">
            <v>*</v>
          </cell>
          <cell r="W252" t="str">
            <v>*</v>
          </cell>
          <cell r="X252" t="str">
            <v>*</v>
          </cell>
          <cell r="Y252" t="str">
            <v>*</v>
          </cell>
          <cell r="Z252" t="str">
            <v>*</v>
          </cell>
          <cell r="AA252" t="str">
            <v>*</v>
          </cell>
          <cell r="AB252">
            <v>26</v>
          </cell>
          <cell r="AC252">
            <v>27</v>
          </cell>
          <cell r="AD252" t="str">
            <v>*</v>
          </cell>
          <cell r="AE252" t="str">
            <v>604體育</v>
          </cell>
          <cell r="AF252" t="str">
            <v>*</v>
          </cell>
          <cell r="AG252">
            <v>31</v>
          </cell>
          <cell r="AH252" t="str">
            <v>604體育</v>
          </cell>
          <cell r="AI252" t="str">
            <v>*</v>
          </cell>
          <cell r="AJ252">
            <v>34</v>
          </cell>
          <cell r="AK252" t="str">
            <v>*</v>
          </cell>
        </row>
        <row r="253">
          <cell r="A253">
            <v>4</v>
          </cell>
          <cell r="B253" t="str">
            <v>黃秉紳</v>
          </cell>
          <cell r="C253" t="str">
            <v>*</v>
          </cell>
          <cell r="D253" t="str">
            <v>*</v>
          </cell>
          <cell r="E253" t="str">
            <v>*</v>
          </cell>
          <cell r="F253">
            <v>4</v>
          </cell>
          <cell r="G253">
            <v>5</v>
          </cell>
          <cell r="H253" t="str">
            <v>*</v>
          </cell>
          <cell r="I253">
            <v>7</v>
          </cell>
          <cell r="J253" t="str">
            <v>*</v>
          </cell>
          <cell r="K253">
            <v>9</v>
          </cell>
          <cell r="L253" t="str">
            <v>303電腦</v>
          </cell>
          <cell r="M253" t="str">
            <v>*</v>
          </cell>
          <cell r="N253">
            <v>12</v>
          </cell>
          <cell r="O253" t="str">
            <v>*</v>
          </cell>
          <cell r="P253">
            <v>14</v>
          </cell>
          <cell r="Q253">
            <v>15</v>
          </cell>
          <cell r="R253" t="str">
            <v>*</v>
          </cell>
          <cell r="S253">
            <v>17</v>
          </cell>
          <cell r="T253" t="str">
            <v>*</v>
          </cell>
          <cell r="U253">
            <v>19</v>
          </cell>
          <cell r="V253">
            <v>20</v>
          </cell>
          <cell r="W253">
            <v>21</v>
          </cell>
          <cell r="X253">
            <v>22</v>
          </cell>
          <cell r="Y253" t="str">
            <v>*</v>
          </cell>
          <cell r="Z253">
            <v>24</v>
          </cell>
          <cell r="AA253">
            <v>25</v>
          </cell>
          <cell r="AB253">
            <v>26</v>
          </cell>
          <cell r="AC253">
            <v>27</v>
          </cell>
          <cell r="AD253" t="str">
            <v>*</v>
          </cell>
          <cell r="AE253" t="str">
            <v>302電腦</v>
          </cell>
          <cell r="AF253">
            <v>30</v>
          </cell>
          <cell r="AG253">
            <v>31</v>
          </cell>
          <cell r="AH253">
            <v>32</v>
          </cell>
          <cell r="AI253" t="str">
            <v>*</v>
          </cell>
          <cell r="AJ253">
            <v>34</v>
          </cell>
          <cell r="AK253">
            <v>35</v>
          </cell>
        </row>
        <row r="254">
          <cell r="A254">
            <v>5</v>
          </cell>
          <cell r="B254" t="str">
            <v>鄭伶娟</v>
          </cell>
          <cell r="C254">
            <v>1</v>
          </cell>
          <cell r="D254">
            <v>2</v>
          </cell>
          <cell r="E254" t="str">
            <v>202健康</v>
          </cell>
          <cell r="F254">
            <v>4</v>
          </cell>
          <cell r="G254">
            <v>5</v>
          </cell>
          <cell r="H254" t="str">
            <v>103健康</v>
          </cell>
          <cell r="I254" t="str">
            <v>102綜合</v>
          </cell>
          <cell r="J254" t="str">
            <v>101健康</v>
          </cell>
          <cell r="K254" t="str">
            <v>102綜合</v>
          </cell>
          <cell r="L254" t="str">
            <v>101綜合</v>
          </cell>
          <cell r="M254">
            <v>11</v>
          </cell>
          <cell r="N254" t="str">
            <v>103綜合</v>
          </cell>
          <cell r="O254" t="str">
            <v>102健康</v>
          </cell>
          <cell r="P254" t="str">
            <v>103綜合</v>
          </cell>
          <cell r="Q254" t="str">
            <v>201健康</v>
          </cell>
          <cell r="R254">
            <v>16</v>
          </cell>
          <cell r="S254">
            <v>17</v>
          </cell>
          <cell r="T254">
            <v>18</v>
          </cell>
          <cell r="U254">
            <v>19</v>
          </cell>
          <cell r="V254">
            <v>20</v>
          </cell>
          <cell r="W254">
            <v>21</v>
          </cell>
          <cell r="X254" t="str">
            <v>101綜合</v>
          </cell>
          <cell r="Y254" t="str">
            <v>*</v>
          </cell>
          <cell r="Z254">
            <v>24</v>
          </cell>
          <cell r="AA254">
            <v>25</v>
          </cell>
          <cell r="AB254">
            <v>26</v>
          </cell>
          <cell r="AC254" t="str">
            <v>203健康</v>
          </cell>
          <cell r="AD254" t="str">
            <v>*</v>
          </cell>
          <cell r="AE254">
            <v>29</v>
          </cell>
          <cell r="AF254">
            <v>30</v>
          </cell>
          <cell r="AG254">
            <v>31</v>
          </cell>
          <cell r="AH254">
            <v>32</v>
          </cell>
          <cell r="AI254" t="str">
            <v>*</v>
          </cell>
          <cell r="AJ254">
            <v>34</v>
          </cell>
          <cell r="AK254">
            <v>35</v>
          </cell>
        </row>
        <row r="255">
          <cell r="A255">
            <v>6</v>
          </cell>
          <cell r="B255" t="str">
            <v>宋一正</v>
          </cell>
          <cell r="C255">
            <v>1</v>
          </cell>
          <cell r="D255">
            <v>2</v>
          </cell>
          <cell r="E255" t="str">
            <v>*</v>
          </cell>
          <cell r="F255">
            <v>4</v>
          </cell>
          <cell r="G255" t="str">
            <v>602藝文美勞</v>
          </cell>
          <cell r="H255">
            <v>6</v>
          </cell>
          <cell r="I255">
            <v>7</v>
          </cell>
          <cell r="J255" t="str">
            <v>*</v>
          </cell>
          <cell r="K255">
            <v>9</v>
          </cell>
          <cell r="L255" t="str">
            <v>602藝文美勞</v>
          </cell>
          <cell r="M255" t="str">
            <v>603藝文美勞</v>
          </cell>
          <cell r="N255" t="str">
            <v>604藝文美勞</v>
          </cell>
          <cell r="O255" t="str">
            <v>*</v>
          </cell>
          <cell r="P255" t="str">
            <v>504藝文美勞</v>
          </cell>
          <cell r="Q255">
            <v>15</v>
          </cell>
          <cell r="R255" t="str">
            <v>603藝文美勞</v>
          </cell>
          <cell r="S255" t="str">
            <v>604藝文美勞</v>
          </cell>
          <cell r="T255" t="str">
            <v>*</v>
          </cell>
          <cell r="U255" t="str">
            <v>504藝文美勞</v>
          </cell>
          <cell r="V255">
            <v>20</v>
          </cell>
          <cell r="W255" t="str">
            <v>501藝文美勞</v>
          </cell>
          <cell r="X255" t="str">
            <v>503藝文美勞</v>
          </cell>
          <cell r="Y255" t="str">
            <v>*</v>
          </cell>
          <cell r="Z255" t="str">
            <v>502藝文美勞</v>
          </cell>
          <cell r="AA255" t="str">
            <v>601藝文美勞</v>
          </cell>
          <cell r="AB255" t="str">
            <v>501藝文美勞</v>
          </cell>
          <cell r="AC255" t="str">
            <v>503藝文美勞</v>
          </cell>
          <cell r="AD255" t="str">
            <v>*</v>
          </cell>
          <cell r="AE255" t="str">
            <v>502藝文美勞</v>
          </cell>
          <cell r="AF255" t="str">
            <v>601藝文美勞</v>
          </cell>
          <cell r="AG255">
            <v>31</v>
          </cell>
          <cell r="AH255">
            <v>32</v>
          </cell>
          <cell r="AI255" t="str">
            <v>*</v>
          </cell>
          <cell r="AJ255">
            <v>34</v>
          </cell>
          <cell r="AK255">
            <v>35</v>
          </cell>
        </row>
        <row r="256">
          <cell r="A256">
            <v>7</v>
          </cell>
          <cell r="B256" t="str">
            <v>柯文正</v>
          </cell>
          <cell r="C256" t="str">
            <v>*</v>
          </cell>
          <cell r="D256" t="str">
            <v>*</v>
          </cell>
          <cell r="E256" t="str">
            <v>*</v>
          </cell>
          <cell r="F256" t="str">
            <v>*</v>
          </cell>
          <cell r="G256" t="str">
            <v>*</v>
          </cell>
          <cell r="H256" t="str">
            <v>403體育</v>
          </cell>
          <cell r="I256">
            <v>7</v>
          </cell>
          <cell r="J256" t="str">
            <v>401體育</v>
          </cell>
          <cell r="K256">
            <v>9</v>
          </cell>
          <cell r="L256" t="str">
            <v>302體育</v>
          </cell>
          <cell r="M256" t="str">
            <v>404體育</v>
          </cell>
          <cell r="N256" t="str">
            <v>403體育</v>
          </cell>
          <cell r="O256" t="str">
            <v>302體育</v>
          </cell>
          <cell r="P256" t="str">
            <v>301體育</v>
          </cell>
          <cell r="Q256" t="str">
            <v>404體育</v>
          </cell>
          <cell r="R256">
            <v>16</v>
          </cell>
          <cell r="S256">
            <v>17</v>
          </cell>
          <cell r="T256">
            <v>18</v>
          </cell>
          <cell r="U256">
            <v>19</v>
          </cell>
          <cell r="V256">
            <v>20</v>
          </cell>
          <cell r="W256" t="str">
            <v>*</v>
          </cell>
          <cell r="X256" t="str">
            <v>*</v>
          </cell>
          <cell r="Y256" t="str">
            <v>*</v>
          </cell>
          <cell r="Z256" t="str">
            <v>*</v>
          </cell>
          <cell r="AA256" t="str">
            <v>*</v>
          </cell>
          <cell r="AB256" t="str">
            <v>301體育</v>
          </cell>
          <cell r="AC256" t="str">
            <v>402體育</v>
          </cell>
          <cell r="AD256" t="str">
            <v>*</v>
          </cell>
          <cell r="AE256" t="str">
            <v>402體育</v>
          </cell>
          <cell r="AF256">
            <v>30</v>
          </cell>
          <cell r="AG256" t="str">
            <v>401體育</v>
          </cell>
          <cell r="AH256">
            <v>32</v>
          </cell>
          <cell r="AI256" t="str">
            <v>*</v>
          </cell>
          <cell r="AJ256">
            <v>34</v>
          </cell>
          <cell r="AK256">
            <v>35</v>
          </cell>
        </row>
        <row r="257">
          <cell r="A257">
            <v>8</v>
          </cell>
          <cell r="B257" t="str">
            <v>張家豪</v>
          </cell>
          <cell r="C257" t="str">
            <v>*</v>
          </cell>
          <cell r="D257">
            <v>2</v>
          </cell>
          <cell r="E257">
            <v>3</v>
          </cell>
          <cell r="F257" t="str">
            <v>*</v>
          </cell>
          <cell r="G257" t="str">
            <v>603社會</v>
          </cell>
          <cell r="H257" t="str">
            <v>604社會</v>
          </cell>
          <cell r="I257" t="str">
            <v>601健康</v>
          </cell>
          <cell r="J257">
            <v>8</v>
          </cell>
          <cell r="K257">
            <v>9</v>
          </cell>
          <cell r="L257" t="str">
            <v>601社會</v>
          </cell>
          <cell r="M257" t="str">
            <v>602社會</v>
          </cell>
          <cell r="N257" t="str">
            <v>603社會</v>
          </cell>
          <cell r="O257" t="str">
            <v>604社會</v>
          </cell>
          <cell r="P257" t="str">
            <v>601社會</v>
          </cell>
          <cell r="Q257">
            <v>15</v>
          </cell>
          <cell r="R257" t="str">
            <v>602社會</v>
          </cell>
          <cell r="S257" t="str">
            <v>603社會</v>
          </cell>
          <cell r="T257" t="str">
            <v>604社會</v>
          </cell>
          <cell r="U257" t="str">
            <v>601社會</v>
          </cell>
          <cell r="V257">
            <v>20</v>
          </cell>
          <cell r="W257">
            <v>21</v>
          </cell>
          <cell r="X257">
            <v>22</v>
          </cell>
          <cell r="Y257" t="str">
            <v>*</v>
          </cell>
          <cell r="Z257">
            <v>24</v>
          </cell>
          <cell r="AA257">
            <v>25</v>
          </cell>
          <cell r="AB257">
            <v>26</v>
          </cell>
          <cell r="AC257" t="str">
            <v>602社會</v>
          </cell>
          <cell r="AD257" t="str">
            <v>*</v>
          </cell>
          <cell r="AE257">
            <v>29</v>
          </cell>
          <cell r="AF257">
            <v>30</v>
          </cell>
          <cell r="AG257" t="str">
            <v>*</v>
          </cell>
          <cell r="AH257" t="str">
            <v>*</v>
          </cell>
          <cell r="AI257" t="str">
            <v>*</v>
          </cell>
          <cell r="AJ257" t="str">
            <v>*</v>
          </cell>
          <cell r="AK257" t="str">
            <v>*</v>
          </cell>
        </row>
        <row r="258">
          <cell r="A258">
            <v>9</v>
          </cell>
          <cell r="B258" t="str">
            <v>王春蘭</v>
          </cell>
          <cell r="C258" t="str">
            <v>*</v>
          </cell>
          <cell r="D258" t="str">
            <v>*</v>
          </cell>
          <cell r="E258" t="str">
            <v>*</v>
          </cell>
          <cell r="F258" t="str">
            <v>*</v>
          </cell>
          <cell r="G258" t="str">
            <v>*</v>
          </cell>
          <cell r="H258" t="str">
            <v>203綜合</v>
          </cell>
          <cell r="I258" t="str">
            <v>202綜合</v>
          </cell>
          <cell r="J258" t="str">
            <v>501自然</v>
          </cell>
          <cell r="K258" t="str">
            <v>201綜合</v>
          </cell>
          <cell r="L258" t="str">
            <v>202綜合</v>
          </cell>
          <cell r="M258">
            <v>11</v>
          </cell>
          <cell r="N258">
            <v>12</v>
          </cell>
          <cell r="O258" t="str">
            <v>501自然</v>
          </cell>
          <cell r="P258" t="str">
            <v>501自然</v>
          </cell>
          <cell r="Q258" t="str">
            <v>203綜合</v>
          </cell>
          <cell r="R258" t="str">
            <v>*</v>
          </cell>
          <cell r="S258" t="str">
            <v>*</v>
          </cell>
          <cell r="T258" t="str">
            <v>*</v>
          </cell>
          <cell r="U258" t="str">
            <v>*</v>
          </cell>
          <cell r="V258" t="str">
            <v>*</v>
          </cell>
          <cell r="W258">
            <v>21</v>
          </cell>
          <cell r="X258" t="str">
            <v>201綜合</v>
          </cell>
          <cell r="Y258" t="str">
            <v>*</v>
          </cell>
          <cell r="Z258">
            <v>24</v>
          </cell>
          <cell r="AA258">
            <v>25</v>
          </cell>
          <cell r="AB258">
            <v>26</v>
          </cell>
          <cell r="AC258">
            <v>27</v>
          </cell>
          <cell r="AD258" t="str">
            <v>*</v>
          </cell>
          <cell r="AE258">
            <v>29</v>
          </cell>
          <cell r="AF258">
            <v>30</v>
          </cell>
          <cell r="AG258">
            <v>31</v>
          </cell>
          <cell r="AH258">
            <v>32</v>
          </cell>
          <cell r="AI258" t="str">
            <v>*</v>
          </cell>
          <cell r="AJ258">
            <v>34</v>
          </cell>
          <cell r="AK258">
            <v>35</v>
          </cell>
        </row>
        <row r="259">
          <cell r="A259">
            <v>10</v>
          </cell>
          <cell r="B259" t="str">
            <v>黃重和</v>
          </cell>
          <cell r="C259">
            <v>1</v>
          </cell>
          <cell r="D259">
            <v>2</v>
          </cell>
          <cell r="E259" t="str">
            <v>103體育</v>
          </cell>
          <cell r="F259" t="str">
            <v>202體育</v>
          </cell>
          <cell r="G259" t="str">
            <v>102體育</v>
          </cell>
          <cell r="H259" t="str">
            <v>201體育</v>
          </cell>
          <cell r="I259" t="str">
            <v>203體育</v>
          </cell>
          <cell r="J259" t="str">
            <v>201體育</v>
          </cell>
          <cell r="K259" t="str">
            <v>101體育</v>
          </cell>
          <cell r="L259" t="str">
            <v>103體育</v>
          </cell>
          <cell r="M259" t="str">
            <v>202體育</v>
          </cell>
          <cell r="N259" t="str">
            <v>101體育</v>
          </cell>
          <cell r="O259">
            <v>13</v>
          </cell>
          <cell r="P259" t="str">
            <v>203體育</v>
          </cell>
          <cell r="Q259">
            <v>15</v>
          </cell>
          <cell r="R259">
            <v>16</v>
          </cell>
          <cell r="S259">
            <v>17</v>
          </cell>
          <cell r="T259">
            <v>18</v>
          </cell>
          <cell r="U259">
            <v>19</v>
          </cell>
          <cell r="V259">
            <v>20</v>
          </cell>
          <cell r="W259">
            <v>21</v>
          </cell>
          <cell r="X259" t="str">
            <v>301電腦</v>
          </cell>
          <cell r="Y259" t="str">
            <v>*</v>
          </cell>
          <cell r="Z259">
            <v>24</v>
          </cell>
          <cell r="AA259">
            <v>25</v>
          </cell>
          <cell r="AB259">
            <v>26</v>
          </cell>
          <cell r="AC259" t="str">
            <v>102體育</v>
          </cell>
          <cell r="AD259" t="str">
            <v>*</v>
          </cell>
          <cell r="AE259">
            <v>29</v>
          </cell>
          <cell r="AF259">
            <v>30</v>
          </cell>
          <cell r="AG259">
            <v>31</v>
          </cell>
          <cell r="AH259">
            <v>32</v>
          </cell>
          <cell r="AI259" t="str">
            <v>*</v>
          </cell>
          <cell r="AJ259">
            <v>34</v>
          </cell>
          <cell r="AK259">
            <v>35</v>
          </cell>
        </row>
        <row r="260">
          <cell r="A260">
            <v>11</v>
          </cell>
          <cell r="B260" t="str">
            <v>謝惠玲</v>
          </cell>
          <cell r="C260" t="str">
            <v>*</v>
          </cell>
          <cell r="D260" t="str">
            <v>*</v>
          </cell>
          <cell r="E260" t="str">
            <v>*</v>
          </cell>
          <cell r="F260" t="str">
            <v>*</v>
          </cell>
          <cell r="G260" t="str">
            <v>*</v>
          </cell>
          <cell r="H260">
            <v>6</v>
          </cell>
          <cell r="I260">
            <v>7</v>
          </cell>
          <cell r="J260" t="str">
            <v>304自然</v>
          </cell>
          <cell r="K260">
            <v>9</v>
          </cell>
          <cell r="L260">
            <v>10</v>
          </cell>
          <cell r="M260" t="str">
            <v>302自然</v>
          </cell>
          <cell r="N260" t="str">
            <v>301自然</v>
          </cell>
          <cell r="O260" t="str">
            <v>303自然</v>
          </cell>
          <cell r="P260" t="str">
            <v>304自然</v>
          </cell>
          <cell r="Q260">
            <v>15</v>
          </cell>
          <cell r="R260" t="str">
            <v>302自然</v>
          </cell>
          <cell r="S260" t="str">
            <v>301自然</v>
          </cell>
          <cell r="T260" t="str">
            <v>303自然</v>
          </cell>
          <cell r="U260" t="str">
            <v>304自然</v>
          </cell>
          <cell r="V260">
            <v>20</v>
          </cell>
          <cell r="W260" t="str">
            <v>*</v>
          </cell>
          <cell r="X260" t="str">
            <v>*</v>
          </cell>
          <cell r="Y260" t="str">
            <v>*</v>
          </cell>
          <cell r="Z260" t="str">
            <v>*</v>
          </cell>
          <cell r="AA260" t="str">
            <v>*</v>
          </cell>
          <cell r="AB260" t="str">
            <v>303自然</v>
          </cell>
          <cell r="AC260">
            <v>27</v>
          </cell>
          <cell r="AD260" t="str">
            <v>*</v>
          </cell>
          <cell r="AE260" t="str">
            <v>301自然</v>
          </cell>
          <cell r="AF260">
            <v>30</v>
          </cell>
          <cell r="AG260">
            <v>31</v>
          </cell>
          <cell r="AH260" t="str">
            <v>302自然</v>
          </cell>
          <cell r="AI260" t="str">
            <v>*</v>
          </cell>
          <cell r="AJ260">
            <v>34</v>
          </cell>
          <cell r="AK260">
            <v>35</v>
          </cell>
        </row>
        <row r="261">
          <cell r="A261">
            <v>12</v>
          </cell>
          <cell r="B261" t="str">
            <v>李雅筠</v>
          </cell>
          <cell r="C261">
            <v>1</v>
          </cell>
          <cell r="D261">
            <v>2</v>
          </cell>
          <cell r="E261">
            <v>3</v>
          </cell>
          <cell r="F261">
            <v>4</v>
          </cell>
          <cell r="G261">
            <v>5</v>
          </cell>
          <cell r="H261" t="str">
            <v>603自然</v>
          </cell>
          <cell r="I261">
            <v>7</v>
          </cell>
          <cell r="J261">
            <v>8</v>
          </cell>
          <cell r="K261">
            <v>9</v>
          </cell>
          <cell r="L261">
            <v>10</v>
          </cell>
          <cell r="M261" t="str">
            <v>601自然</v>
          </cell>
          <cell r="N261" t="str">
            <v>602自然</v>
          </cell>
          <cell r="O261" t="str">
            <v>603自然</v>
          </cell>
          <cell r="P261">
            <v>14</v>
          </cell>
          <cell r="Q261" t="str">
            <v>604自然</v>
          </cell>
          <cell r="R261" t="str">
            <v>601自然</v>
          </cell>
          <cell r="S261" t="str">
            <v>602自然</v>
          </cell>
          <cell r="T261" t="str">
            <v>603自然</v>
          </cell>
          <cell r="U261">
            <v>19</v>
          </cell>
          <cell r="V261" t="str">
            <v>604自然</v>
          </cell>
          <cell r="W261">
            <v>21</v>
          </cell>
          <cell r="X261">
            <v>22</v>
          </cell>
          <cell r="Y261" t="str">
            <v>*</v>
          </cell>
          <cell r="Z261" t="str">
            <v>*</v>
          </cell>
          <cell r="AA261" t="str">
            <v>602自然</v>
          </cell>
          <cell r="AB261">
            <v>26</v>
          </cell>
          <cell r="AC261" t="str">
            <v>601自然</v>
          </cell>
          <cell r="AD261" t="str">
            <v>*</v>
          </cell>
          <cell r="AE261" t="str">
            <v>*</v>
          </cell>
          <cell r="AF261">
            <v>30</v>
          </cell>
          <cell r="AG261" t="str">
            <v>604自然</v>
          </cell>
          <cell r="AH261">
            <v>32</v>
          </cell>
          <cell r="AI261" t="str">
            <v>*</v>
          </cell>
          <cell r="AJ261" t="str">
            <v>*</v>
          </cell>
          <cell r="AK261">
            <v>35</v>
          </cell>
        </row>
        <row r="262">
          <cell r="A262">
            <v>13</v>
          </cell>
          <cell r="B262" t="str">
            <v>謝瑞明</v>
          </cell>
          <cell r="C262" t="str">
            <v>402電腦</v>
          </cell>
          <cell r="D262">
            <v>2</v>
          </cell>
          <cell r="E262" t="str">
            <v>602電腦</v>
          </cell>
          <cell r="F262" t="str">
            <v>604電腦</v>
          </cell>
          <cell r="G262" t="str">
            <v>*</v>
          </cell>
          <cell r="H262" t="str">
            <v>502電腦</v>
          </cell>
          <cell r="I262">
            <v>7</v>
          </cell>
          <cell r="J262" t="str">
            <v>601電腦</v>
          </cell>
          <cell r="K262" t="str">
            <v>504電腦</v>
          </cell>
          <cell r="L262" t="str">
            <v>*</v>
          </cell>
          <cell r="M262">
            <v>11</v>
          </cell>
          <cell r="N262" t="str">
            <v>501電腦</v>
          </cell>
          <cell r="O262" t="str">
            <v>401電腦</v>
          </cell>
          <cell r="P262" t="str">
            <v>603電腦</v>
          </cell>
          <cell r="Q262" t="str">
            <v>*</v>
          </cell>
          <cell r="R262">
            <v>16</v>
          </cell>
          <cell r="S262" t="str">
            <v>304電腦</v>
          </cell>
          <cell r="T262">
            <v>18</v>
          </cell>
          <cell r="U262">
            <v>19</v>
          </cell>
          <cell r="V262" t="str">
            <v>*</v>
          </cell>
          <cell r="W262" t="str">
            <v>503電腦</v>
          </cell>
          <cell r="X262">
            <v>22</v>
          </cell>
          <cell r="Y262" t="str">
            <v>*</v>
          </cell>
          <cell r="Z262" t="str">
            <v>*</v>
          </cell>
          <cell r="AA262" t="str">
            <v>*</v>
          </cell>
          <cell r="AB262">
            <v>26</v>
          </cell>
          <cell r="AC262" t="str">
            <v>404電腦</v>
          </cell>
          <cell r="AD262" t="str">
            <v>*</v>
          </cell>
          <cell r="AE262" t="str">
            <v>*</v>
          </cell>
          <cell r="AF262" t="str">
            <v>*</v>
          </cell>
          <cell r="AG262">
            <v>31</v>
          </cell>
          <cell r="AH262" t="str">
            <v>403電腦</v>
          </cell>
          <cell r="AI262" t="str">
            <v>*</v>
          </cell>
          <cell r="AJ262" t="str">
            <v>*</v>
          </cell>
          <cell r="AK262" t="str">
            <v>*</v>
          </cell>
        </row>
        <row r="263">
          <cell r="A263">
            <v>14</v>
          </cell>
          <cell r="B263" t="str">
            <v>洪綉萍</v>
          </cell>
          <cell r="C263">
            <v>1</v>
          </cell>
          <cell r="D263" t="str">
            <v>303社會</v>
          </cell>
          <cell r="E263">
            <v>3</v>
          </cell>
          <cell r="F263">
            <v>4</v>
          </cell>
          <cell r="G263" t="str">
            <v>304社會</v>
          </cell>
          <cell r="H263" t="str">
            <v>504自然</v>
          </cell>
          <cell r="I263">
            <v>7</v>
          </cell>
          <cell r="J263">
            <v>8</v>
          </cell>
          <cell r="K263">
            <v>9</v>
          </cell>
          <cell r="L263" t="str">
            <v>304社會</v>
          </cell>
          <cell r="M263" t="str">
            <v>502自然</v>
          </cell>
          <cell r="N263" t="str">
            <v>503自然</v>
          </cell>
          <cell r="O263" t="str">
            <v>301社會</v>
          </cell>
          <cell r="P263" t="str">
            <v>302社會</v>
          </cell>
          <cell r="Q263" t="str">
            <v>504自然</v>
          </cell>
          <cell r="R263" t="str">
            <v>502自然</v>
          </cell>
          <cell r="S263" t="str">
            <v>503自然</v>
          </cell>
          <cell r="T263" t="str">
            <v>301社會</v>
          </cell>
          <cell r="U263" t="str">
            <v>302社會</v>
          </cell>
          <cell r="V263" t="str">
            <v>504自然</v>
          </cell>
          <cell r="W263" t="str">
            <v>304社會</v>
          </cell>
          <cell r="X263" t="str">
            <v>302社會</v>
          </cell>
          <cell r="Y263" t="str">
            <v>*</v>
          </cell>
          <cell r="Z263" t="str">
            <v>303社會</v>
          </cell>
          <cell r="AA263" t="str">
            <v>503自然</v>
          </cell>
          <cell r="AB263">
            <v>26</v>
          </cell>
          <cell r="AC263" t="str">
            <v>502自然</v>
          </cell>
          <cell r="AD263" t="str">
            <v>*</v>
          </cell>
          <cell r="AE263" t="str">
            <v>303社會</v>
          </cell>
          <cell r="AF263">
            <v>30</v>
          </cell>
          <cell r="AG263" t="str">
            <v>301社會</v>
          </cell>
          <cell r="AH263">
            <v>32</v>
          </cell>
          <cell r="AI263" t="str">
            <v>*</v>
          </cell>
          <cell r="AJ263">
            <v>34</v>
          </cell>
          <cell r="AK263">
            <v>35</v>
          </cell>
        </row>
        <row r="264">
          <cell r="A264">
            <v>15</v>
          </cell>
          <cell r="B264" t="str">
            <v>王梅素</v>
          </cell>
          <cell r="C264">
            <v>1</v>
          </cell>
          <cell r="D264">
            <v>2</v>
          </cell>
          <cell r="E264" t="str">
            <v>501本土語</v>
          </cell>
          <cell r="F264">
            <v>4</v>
          </cell>
          <cell r="G264" t="str">
            <v>*</v>
          </cell>
          <cell r="H264" t="str">
            <v>101本土語</v>
          </cell>
          <cell r="I264" t="str">
            <v>304本土語</v>
          </cell>
          <cell r="J264" t="str">
            <v>504本土語</v>
          </cell>
          <cell r="K264" t="str">
            <v>403本土語</v>
          </cell>
          <cell r="L264" t="str">
            <v>*</v>
          </cell>
          <cell r="M264" t="str">
            <v>102本土語</v>
          </cell>
          <cell r="N264" t="str">
            <v>201本土語</v>
          </cell>
          <cell r="O264" t="str">
            <v>203本土語</v>
          </cell>
          <cell r="P264" t="str">
            <v>401本土語</v>
          </cell>
          <cell r="Q264" t="str">
            <v>*</v>
          </cell>
          <cell r="R264" t="str">
            <v>301本土語</v>
          </cell>
          <cell r="S264" t="str">
            <v>302本土語</v>
          </cell>
          <cell r="T264" t="str">
            <v>502本土語</v>
          </cell>
          <cell r="U264" t="str">
            <v>404本土語</v>
          </cell>
          <cell r="V264" t="str">
            <v>*</v>
          </cell>
          <cell r="W264" t="str">
            <v>303本土語</v>
          </cell>
          <cell r="X264" t="str">
            <v>103本土語</v>
          </cell>
          <cell r="Y264" t="str">
            <v>*</v>
          </cell>
          <cell r="Z264" t="str">
            <v>602本土語</v>
          </cell>
          <cell r="AA264" t="str">
            <v>*</v>
          </cell>
          <cell r="AB264" t="str">
            <v>402本土語</v>
          </cell>
          <cell r="AC264" t="str">
            <v>202本土語</v>
          </cell>
          <cell r="AD264" t="str">
            <v>*</v>
          </cell>
          <cell r="AE264" t="str">
            <v>603本土語</v>
          </cell>
          <cell r="AF264" t="str">
            <v>*</v>
          </cell>
          <cell r="AG264" t="str">
            <v>503本土語</v>
          </cell>
          <cell r="AH264" t="str">
            <v>601本土語</v>
          </cell>
          <cell r="AI264" t="str">
            <v>*</v>
          </cell>
          <cell r="AJ264" t="str">
            <v>604本土語</v>
          </cell>
          <cell r="AK264" t="str">
            <v>*</v>
          </cell>
        </row>
        <row r="265">
          <cell r="A265">
            <v>16</v>
          </cell>
          <cell r="B265" t="str">
            <v>徐雅玲</v>
          </cell>
          <cell r="C265">
            <v>1</v>
          </cell>
          <cell r="D265" t="str">
            <v>501綜合</v>
          </cell>
          <cell r="E265">
            <v>3</v>
          </cell>
          <cell r="F265" t="str">
            <v>503體育</v>
          </cell>
          <cell r="G265" t="str">
            <v>401自然</v>
          </cell>
          <cell r="H265" t="str">
            <v>402自然</v>
          </cell>
          <cell r="I265">
            <v>7</v>
          </cell>
          <cell r="J265" t="str">
            <v>404自然</v>
          </cell>
          <cell r="K265">
            <v>9</v>
          </cell>
          <cell r="L265" t="str">
            <v>403自然</v>
          </cell>
          <cell r="M265" t="str">
            <v>504社會</v>
          </cell>
          <cell r="N265" t="str">
            <v>401自然</v>
          </cell>
          <cell r="O265" t="str">
            <v>404自然</v>
          </cell>
          <cell r="P265" t="str">
            <v>402自然</v>
          </cell>
          <cell r="Q265" t="str">
            <v>501綜合</v>
          </cell>
          <cell r="R265" t="str">
            <v>504社會</v>
          </cell>
          <cell r="S265" t="str">
            <v>401自然</v>
          </cell>
          <cell r="T265">
            <v>18</v>
          </cell>
          <cell r="U265" t="str">
            <v>402自然</v>
          </cell>
          <cell r="V265" t="str">
            <v>501綜合</v>
          </cell>
          <cell r="W265" t="str">
            <v>404自然</v>
          </cell>
          <cell r="X265">
            <v>22</v>
          </cell>
          <cell r="Y265" t="str">
            <v>*</v>
          </cell>
          <cell r="Z265" t="str">
            <v>403自然</v>
          </cell>
          <cell r="AA265">
            <v>25</v>
          </cell>
          <cell r="AB265">
            <v>26</v>
          </cell>
          <cell r="AC265" t="str">
            <v>504社會</v>
          </cell>
          <cell r="AD265" t="str">
            <v>*</v>
          </cell>
          <cell r="AE265" t="str">
            <v>403自然</v>
          </cell>
          <cell r="AF265">
            <v>30</v>
          </cell>
          <cell r="AG265" t="str">
            <v>*</v>
          </cell>
          <cell r="AH265" t="str">
            <v>*</v>
          </cell>
          <cell r="AI265" t="str">
            <v>*</v>
          </cell>
          <cell r="AJ265">
            <v>34</v>
          </cell>
          <cell r="AK265" t="str">
            <v>503體育</v>
          </cell>
        </row>
        <row r="266">
          <cell r="A266">
            <v>17</v>
          </cell>
          <cell r="B266" t="str">
            <v>鍾慧嫺</v>
          </cell>
          <cell r="C266" t="str">
            <v>401社會</v>
          </cell>
          <cell r="D266" t="str">
            <v>404社會</v>
          </cell>
          <cell r="E266" t="str">
            <v>402社會</v>
          </cell>
          <cell r="F266">
            <v>4</v>
          </cell>
          <cell r="G266" t="str">
            <v>502社會</v>
          </cell>
          <cell r="H266">
            <v>6</v>
          </cell>
          <cell r="I266" t="str">
            <v>404社會</v>
          </cell>
          <cell r="J266" t="str">
            <v>402社會</v>
          </cell>
          <cell r="K266">
            <v>9</v>
          </cell>
          <cell r="L266" t="str">
            <v>404社會</v>
          </cell>
          <cell r="M266" t="str">
            <v>501社會</v>
          </cell>
          <cell r="N266" t="str">
            <v>502社會</v>
          </cell>
          <cell r="O266" t="str">
            <v>503社會</v>
          </cell>
          <cell r="P266" t="str">
            <v>503社會</v>
          </cell>
          <cell r="Q266" t="str">
            <v>402社會</v>
          </cell>
          <cell r="R266" t="str">
            <v>501社會</v>
          </cell>
          <cell r="S266" t="str">
            <v>502社會</v>
          </cell>
          <cell r="T266" t="str">
            <v>503社會</v>
          </cell>
          <cell r="U266" t="str">
            <v>403社會</v>
          </cell>
          <cell r="V266">
            <v>20</v>
          </cell>
          <cell r="W266" t="str">
            <v>403社會</v>
          </cell>
          <cell r="X266">
            <v>22</v>
          </cell>
          <cell r="Y266" t="str">
            <v>*</v>
          </cell>
          <cell r="Z266" t="str">
            <v>401社會</v>
          </cell>
          <cell r="AA266">
            <v>25</v>
          </cell>
          <cell r="AB266" t="str">
            <v>403社會</v>
          </cell>
          <cell r="AC266" t="str">
            <v>501社會</v>
          </cell>
          <cell r="AD266" t="str">
            <v>*</v>
          </cell>
          <cell r="AE266" t="str">
            <v>401社會</v>
          </cell>
          <cell r="AF266">
            <v>30</v>
          </cell>
          <cell r="AG266">
            <v>31</v>
          </cell>
          <cell r="AH266">
            <v>32</v>
          </cell>
          <cell r="AI266" t="str">
            <v>*</v>
          </cell>
          <cell r="AJ266">
            <v>34</v>
          </cell>
          <cell r="AK266">
            <v>35</v>
          </cell>
        </row>
        <row r="267">
          <cell r="A267">
            <v>18</v>
          </cell>
          <cell r="B267" t="str">
            <v>趙偉禎</v>
          </cell>
          <cell r="C267" t="str">
            <v>601英語</v>
          </cell>
          <cell r="D267">
            <v>2</v>
          </cell>
          <cell r="E267" t="str">
            <v>*</v>
          </cell>
          <cell r="F267">
            <v>4</v>
          </cell>
          <cell r="G267" t="str">
            <v>303英語</v>
          </cell>
          <cell r="H267" t="str">
            <v>602英語</v>
          </cell>
          <cell r="I267">
            <v>7</v>
          </cell>
          <cell r="J267" t="str">
            <v>*</v>
          </cell>
          <cell r="K267" t="str">
            <v>601英語</v>
          </cell>
          <cell r="L267" t="str">
            <v>301英語</v>
          </cell>
          <cell r="M267" t="str">
            <v>304英語</v>
          </cell>
          <cell r="N267" t="str">
            <v>302英語</v>
          </cell>
          <cell r="O267" t="str">
            <v>*</v>
          </cell>
          <cell r="P267" t="str">
            <v>602英語</v>
          </cell>
          <cell r="Q267" t="str">
            <v>603英語</v>
          </cell>
          <cell r="R267">
            <v>16</v>
          </cell>
          <cell r="S267" t="str">
            <v>303英語</v>
          </cell>
          <cell r="T267" t="str">
            <v>*</v>
          </cell>
          <cell r="U267" t="str">
            <v>301英語</v>
          </cell>
          <cell r="V267" t="str">
            <v>302英語</v>
          </cell>
          <cell r="W267" t="str">
            <v>604英語</v>
          </cell>
          <cell r="X267" t="str">
            <v>603英語</v>
          </cell>
          <cell r="Y267" t="str">
            <v>*</v>
          </cell>
          <cell r="Z267" t="str">
            <v>304英語</v>
          </cell>
          <cell r="AA267" t="str">
            <v>604英語</v>
          </cell>
          <cell r="AB267" t="str">
            <v>601體育</v>
          </cell>
          <cell r="AC267" t="str">
            <v>603體育</v>
          </cell>
          <cell r="AD267" t="str">
            <v>*</v>
          </cell>
          <cell r="AE267" t="str">
            <v>602體育</v>
          </cell>
          <cell r="AF267" t="str">
            <v>603體育</v>
          </cell>
          <cell r="AG267">
            <v>31</v>
          </cell>
          <cell r="AH267" t="str">
            <v>602體育</v>
          </cell>
          <cell r="AI267" t="str">
            <v>*</v>
          </cell>
          <cell r="AJ267" t="str">
            <v>601體育</v>
          </cell>
          <cell r="AK267">
            <v>35</v>
          </cell>
        </row>
        <row r="268">
          <cell r="A268">
            <v>19</v>
          </cell>
          <cell r="B268" t="str">
            <v>鄭珮妗</v>
          </cell>
          <cell r="C268" t="str">
            <v>404英語</v>
          </cell>
          <cell r="D268" t="str">
            <v>504英語</v>
          </cell>
          <cell r="E268" t="str">
            <v>*</v>
          </cell>
          <cell r="F268" t="str">
            <v>501英語</v>
          </cell>
          <cell r="G268" t="str">
            <v>402英語</v>
          </cell>
          <cell r="H268" t="str">
            <v>401英語</v>
          </cell>
          <cell r="I268" t="str">
            <v>403英語</v>
          </cell>
          <cell r="J268" t="str">
            <v>*</v>
          </cell>
          <cell r="K268" t="str">
            <v>502英語</v>
          </cell>
          <cell r="L268" t="str">
            <v>501英語</v>
          </cell>
          <cell r="M268" t="str">
            <v>503英語</v>
          </cell>
          <cell r="N268">
            <v>12</v>
          </cell>
          <cell r="O268" t="str">
            <v>*</v>
          </cell>
          <cell r="P268" t="str">
            <v>502綜合</v>
          </cell>
          <cell r="Q268" t="str">
            <v>401英語</v>
          </cell>
          <cell r="R268" t="str">
            <v>403英語</v>
          </cell>
          <cell r="S268">
            <v>17</v>
          </cell>
          <cell r="T268" t="str">
            <v>*</v>
          </cell>
          <cell r="U268" t="str">
            <v>503英語</v>
          </cell>
          <cell r="V268" t="str">
            <v>502綜合</v>
          </cell>
          <cell r="W268" t="str">
            <v>502英語</v>
          </cell>
          <cell r="X268" t="str">
            <v>502綜合</v>
          </cell>
          <cell r="Y268" t="str">
            <v>*</v>
          </cell>
          <cell r="Z268" t="str">
            <v>402英語</v>
          </cell>
          <cell r="AA268">
            <v>25</v>
          </cell>
          <cell r="AB268" t="str">
            <v>504英語</v>
          </cell>
          <cell r="AC268">
            <v>27</v>
          </cell>
          <cell r="AD268" t="str">
            <v>*</v>
          </cell>
          <cell r="AE268" t="str">
            <v>404英語</v>
          </cell>
          <cell r="AF268">
            <v>30</v>
          </cell>
          <cell r="AG268" t="str">
            <v>*</v>
          </cell>
          <cell r="AH268" t="str">
            <v>*</v>
          </cell>
          <cell r="AI268" t="str">
            <v>*</v>
          </cell>
          <cell r="AJ268" t="str">
            <v>*</v>
          </cell>
          <cell r="AK268" t="str">
            <v>*</v>
          </cell>
        </row>
        <row r="269">
          <cell r="A269">
            <v>20</v>
          </cell>
          <cell r="B269" t="str">
            <v>陳沛彣</v>
          </cell>
          <cell r="C269" t="str">
            <v>303藝文音樂</v>
          </cell>
          <cell r="D269" t="str">
            <v>*</v>
          </cell>
          <cell r="E269" t="str">
            <v>601藝文音樂</v>
          </cell>
          <cell r="F269" t="str">
            <v>603藝文音樂</v>
          </cell>
          <cell r="G269" t="str">
            <v>*</v>
          </cell>
          <cell r="H269" t="str">
            <v>302藝文音樂</v>
          </cell>
          <cell r="I269" t="str">
            <v>402藝文音樂</v>
          </cell>
          <cell r="J269" t="str">
            <v>403藝文音樂</v>
          </cell>
          <cell r="K269" t="str">
            <v>404藝文音樂</v>
          </cell>
          <cell r="L269" t="str">
            <v>502藝文音樂</v>
          </cell>
          <cell r="M269" t="str">
            <v>604藝文音樂</v>
          </cell>
          <cell r="N269" t="str">
            <v>504健康</v>
          </cell>
          <cell r="O269" t="str">
            <v>602藝文音樂</v>
          </cell>
          <cell r="P269">
            <v>14</v>
          </cell>
          <cell r="Q269" t="str">
            <v>503藝文音樂</v>
          </cell>
          <cell r="R269">
            <v>16</v>
          </cell>
          <cell r="S269">
            <v>17</v>
          </cell>
          <cell r="T269" t="str">
            <v>504藝文音樂</v>
          </cell>
          <cell r="U269" t="str">
            <v>501藝文音樂</v>
          </cell>
          <cell r="V269" t="str">
            <v>301藝文音樂</v>
          </cell>
          <cell r="W269">
            <v>21</v>
          </cell>
          <cell r="X269" t="str">
            <v>401藝文音樂</v>
          </cell>
          <cell r="Y269" t="str">
            <v>*</v>
          </cell>
          <cell r="Z269">
            <v>24</v>
          </cell>
          <cell r="AA269">
            <v>25</v>
          </cell>
          <cell r="AB269">
            <v>26</v>
          </cell>
          <cell r="AC269" t="str">
            <v>304藝文音樂</v>
          </cell>
          <cell r="AD269" t="str">
            <v>*</v>
          </cell>
          <cell r="AE269" t="str">
            <v>504體育</v>
          </cell>
          <cell r="AF269">
            <v>30</v>
          </cell>
          <cell r="AG269">
            <v>31</v>
          </cell>
          <cell r="AH269" t="str">
            <v>504體育</v>
          </cell>
          <cell r="AI269" t="str">
            <v>*</v>
          </cell>
          <cell r="AJ269">
            <v>34</v>
          </cell>
          <cell r="AK269">
            <v>35</v>
          </cell>
        </row>
      </sheetData>
      <sheetData sheetId="11"/>
      <sheetData sheetId="12"/>
      <sheetData sheetId="13">
        <row r="60">
          <cell r="C60" t="str">
            <v>王梅素</v>
          </cell>
        </row>
        <row r="63">
          <cell r="C63">
            <v>103</v>
          </cell>
        </row>
        <row r="66">
          <cell r="C66">
            <v>10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G725"/>
  <sheetViews>
    <sheetView workbookViewId="0">
      <selection activeCell="C35" sqref="C35"/>
    </sheetView>
  </sheetViews>
  <sheetFormatPr defaultRowHeight="16.5"/>
  <cols>
    <col min="1" max="3" width="3.25" customWidth="1"/>
    <col min="4" max="4" width="19" customWidth="1"/>
    <col min="5" max="5" width="37.75" customWidth="1"/>
    <col min="6" max="6" width="38.25" customWidth="1"/>
    <col min="7" max="7" width="56.5" customWidth="1"/>
    <col min="8" max="11" width="4.625" hidden="1" customWidth="1"/>
    <col min="13" max="13" width="71.625" hidden="1" customWidth="1"/>
  </cols>
  <sheetData>
    <row r="1" spans="4:16" ht="28.5" thickBot="1">
      <c r="D1" s="1" t="s">
        <v>0</v>
      </c>
      <c r="F1" s="2" t="s">
        <v>1</v>
      </c>
      <c r="N1" s="3" t="s">
        <v>2</v>
      </c>
      <c r="O1" s="3" t="s">
        <v>3</v>
      </c>
      <c r="P1" s="3" t="s">
        <v>4</v>
      </c>
    </row>
    <row r="2" spans="4:16" ht="41.25" customHeight="1">
      <c r="F2" s="4"/>
    </row>
    <row r="3" spans="4:16" ht="69">
      <c r="D3" s="5" t="s">
        <v>5</v>
      </c>
      <c r="E3" s="200" t="s">
        <v>6</v>
      </c>
      <c r="F3" s="201"/>
      <c r="G3" s="201"/>
      <c r="H3" s="201"/>
      <c r="I3" s="201"/>
      <c r="J3" s="201"/>
      <c r="K3" s="201"/>
      <c r="L3" s="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P3" s="8"/>
    </row>
    <row r="4" spans="4:16" ht="155.25">
      <c r="D4" s="9" t="s">
        <v>7</v>
      </c>
      <c r="E4" s="200" t="s">
        <v>8</v>
      </c>
      <c r="F4" s="201"/>
      <c r="G4" s="201"/>
      <c r="H4" s="201"/>
      <c r="I4" s="201"/>
      <c r="J4" s="201"/>
      <c r="K4" s="201"/>
      <c r="L4" s="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</row>
    <row r="6" spans="4:16" ht="27.75">
      <c r="D6" s="10" t="s">
        <v>9</v>
      </c>
      <c r="E6" s="11" t="s">
        <v>10</v>
      </c>
      <c r="F6" s="12" t="s">
        <v>11</v>
      </c>
      <c r="G6" s="12" t="s">
        <v>12</v>
      </c>
    </row>
    <row r="7" spans="4:16" s="16" customFormat="1" ht="99.75">
      <c r="D7" s="13">
        <v>1</v>
      </c>
      <c r="E7" s="14" t="s">
        <v>13</v>
      </c>
      <c r="F7" s="14" t="s">
        <v>14</v>
      </c>
      <c r="G7" s="15" t="s">
        <v>15</v>
      </c>
      <c r="I7" s="17"/>
      <c r="J7" s="17"/>
    </row>
    <row r="8" spans="4:16" s="16" customFormat="1" ht="128.25">
      <c r="D8" s="13">
        <v>2</v>
      </c>
      <c r="E8" s="14" t="s">
        <v>16</v>
      </c>
      <c r="F8" s="14" t="s">
        <v>14</v>
      </c>
      <c r="G8" s="15" t="s">
        <v>17</v>
      </c>
      <c r="H8" s="18"/>
      <c r="I8" s="18"/>
      <c r="K8" s="18"/>
      <c r="L8" s="17"/>
    </row>
    <row r="9" spans="4:16" s="16" customFormat="1" ht="142.5">
      <c r="D9" s="13">
        <v>3</v>
      </c>
      <c r="E9" s="14" t="s">
        <v>18</v>
      </c>
      <c r="F9" s="19" t="s">
        <v>19</v>
      </c>
      <c r="G9" s="15" t="s">
        <v>20</v>
      </c>
      <c r="H9" s="18"/>
      <c r="I9" s="18"/>
      <c r="K9" s="18"/>
      <c r="L9" s="17" t="str">
        <f>LEFT(F9)</f>
        <v>1</v>
      </c>
    </row>
    <row r="10" spans="4:16" s="16" customFormat="1" ht="156.75">
      <c r="D10" s="13">
        <v>4</v>
      </c>
      <c r="E10" s="14" t="s">
        <v>21</v>
      </c>
      <c r="F10" s="14" t="s">
        <v>22</v>
      </c>
      <c r="G10" s="15" t="s">
        <v>23</v>
      </c>
      <c r="H10" s="18"/>
      <c r="I10" s="18"/>
      <c r="K10" s="18"/>
      <c r="L10" s="17"/>
    </row>
    <row r="11" spans="4:16" s="16" customFormat="1" ht="199.5">
      <c r="D11" s="13">
        <v>5</v>
      </c>
      <c r="E11" s="14" t="s">
        <v>24</v>
      </c>
      <c r="F11" s="14" t="s">
        <v>25</v>
      </c>
      <c r="G11" s="15" t="s">
        <v>26</v>
      </c>
      <c r="H11" s="17"/>
      <c r="I11" s="17"/>
      <c r="K11" s="17"/>
      <c r="L11" s="17"/>
    </row>
    <row r="12" spans="4:16" s="16" customFormat="1" ht="85.5">
      <c r="D12" s="13">
        <v>6</v>
      </c>
      <c r="E12" s="14" t="s">
        <v>27</v>
      </c>
      <c r="F12" s="14" t="s">
        <v>25</v>
      </c>
      <c r="G12" s="15" t="s">
        <v>28</v>
      </c>
      <c r="H12" s="17"/>
      <c r="I12" s="17"/>
      <c r="K12" s="17"/>
      <c r="L12" s="17"/>
    </row>
    <row r="13" spans="4:16" s="16" customFormat="1" ht="142.5">
      <c r="D13" s="13">
        <v>7</v>
      </c>
      <c r="E13" s="14" t="s">
        <v>29</v>
      </c>
      <c r="F13" s="14" t="s">
        <v>30</v>
      </c>
      <c r="G13" s="15" t="s">
        <v>31</v>
      </c>
      <c r="H13" s="17"/>
      <c r="I13" s="17"/>
      <c r="K13" s="17"/>
      <c r="L13" s="17"/>
    </row>
    <row r="14" spans="4:16" s="16" customFormat="1" ht="99.75">
      <c r="D14" s="13">
        <v>8</v>
      </c>
      <c r="E14" s="14" t="s">
        <v>32</v>
      </c>
      <c r="F14" s="14" t="s">
        <v>33</v>
      </c>
      <c r="G14" s="15" t="s">
        <v>31</v>
      </c>
      <c r="H14" s="17"/>
      <c r="I14" s="17"/>
      <c r="K14" s="17"/>
      <c r="L14" s="17"/>
    </row>
    <row r="15" spans="4:16" s="16" customFormat="1" ht="185.25">
      <c r="D15" s="13">
        <v>9</v>
      </c>
      <c r="E15" s="14" t="s">
        <v>34</v>
      </c>
      <c r="F15" s="14" t="s">
        <v>35</v>
      </c>
      <c r="G15" s="15" t="s">
        <v>36</v>
      </c>
      <c r="H15" s="17"/>
      <c r="I15" s="17"/>
      <c r="K15" s="17"/>
      <c r="L15" s="17"/>
    </row>
    <row r="16" spans="4:16" s="16" customFormat="1" ht="99.75">
      <c r="D16" s="13">
        <v>10</v>
      </c>
      <c r="E16" s="14" t="s">
        <v>37</v>
      </c>
      <c r="F16" s="14" t="s">
        <v>38</v>
      </c>
      <c r="G16" s="15" t="s">
        <v>36</v>
      </c>
      <c r="H16" s="17"/>
      <c r="I16" s="17"/>
      <c r="K16" s="17"/>
      <c r="L16" s="17"/>
    </row>
    <row r="17" spans="1:16" s="16" customFormat="1" ht="114">
      <c r="D17" s="13">
        <v>11</v>
      </c>
      <c r="E17" s="14" t="s">
        <v>39</v>
      </c>
      <c r="F17" s="14" t="s">
        <v>40</v>
      </c>
      <c r="G17" s="15" t="s">
        <v>41</v>
      </c>
      <c r="H17" s="17"/>
      <c r="I17" s="17"/>
      <c r="K17" s="17"/>
      <c r="L17" s="17"/>
    </row>
    <row r="18" spans="1:16" s="16" customFormat="1" ht="142.5">
      <c r="D18" s="13">
        <v>12</v>
      </c>
      <c r="E18" s="14" t="s">
        <v>42</v>
      </c>
      <c r="F18" s="14" t="s">
        <v>43</v>
      </c>
      <c r="G18" s="15" t="s">
        <v>44</v>
      </c>
      <c r="H18" s="17"/>
      <c r="I18" s="17"/>
      <c r="K18" s="17"/>
      <c r="L18" s="17"/>
    </row>
    <row r="19" spans="1:16" s="16" customFormat="1" ht="199.5">
      <c r="D19" s="13">
        <v>13</v>
      </c>
      <c r="E19" s="14" t="s">
        <v>45</v>
      </c>
      <c r="F19" s="14" t="s">
        <v>46</v>
      </c>
      <c r="G19" s="15" t="s">
        <v>47</v>
      </c>
      <c r="H19" s="17"/>
      <c r="I19" s="17"/>
      <c r="K19" s="17"/>
      <c r="L19" s="17"/>
    </row>
    <row r="20" spans="1:16" s="16" customFormat="1" ht="142.5">
      <c r="D20" s="13">
        <v>14</v>
      </c>
      <c r="E20" s="14" t="s">
        <v>48</v>
      </c>
      <c r="F20" s="14" t="s">
        <v>49</v>
      </c>
      <c r="G20" s="15" t="s">
        <v>50</v>
      </c>
      <c r="H20" s="17"/>
      <c r="I20" s="17"/>
      <c r="K20" s="17"/>
      <c r="L20" s="17"/>
    </row>
    <row r="21" spans="1:16" s="16" customFormat="1" ht="213.75">
      <c r="D21" s="13">
        <v>15</v>
      </c>
      <c r="E21" s="14" t="s">
        <v>51</v>
      </c>
      <c r="F21" s="14" t="s">
        <v>52</v>
      </c>
      <c r="G21" s="15" t="s">
        <v>53</v>
      </c>
      <c r="H21" s="17"/>
      <c r="I21" s="17"/>
      <c r="K21" s="17"/>
      <c r="L21" s="17"/>
    </row>
    <row r="22" spans="1:16" s="16" customFormat="1" ht="85.5">
      <c r="D22" s="13">
        <v>16</v>
      </c>
      <c r="E22" s="14" t="s">
        <v>54</v>
      </c>
      <c r="F22" s="14" t="s">
        <v>55</v>
      </c>
      <c r="G22" s="15" t="s">
        <v>56</v>
      </c>
      <c r="H22" s="17"/>
      <c r="I22" s="17"/>
      <c r="K22" s="17"/>
      <c r="L22" s="17"/>
    </row>
    <row r="23" spans="1:16" s="16" customFormat="1" ht="156.75">
      <c r="D23" s="13">
        <v>17</v>
      </c>
      <c r="E23" s="14" t="s">
        <v>57</v>
      </c>
      <c r="F23" s="14" t="s">
        <v>58</v>
      </c>
      <c r="G23" s="15" t="s">
        <v>59</v>
      </c>
      <c r="H23" s="17"/>
      <c r="I23" s="17"/>
      <c r="K23" s="17"/>
      <c r="L23" s="17"/>
    </row>
    <row r="24" spans="1:16" s="16" customFormat="1" ht="128.25">
      <c r="D24" s="13">
        <v>18</v>
      </c>
      <c r="E24" s="14" t="s">
        <v>60</v>
      </c>
      <c r="F24" s="14" t="s">
        <v>61</v>
      </c>
      <c r="G24" s="15" t="s">
        <v>62</v>
      </c>
      <c r="H24" s="17"/>
      <c r="I24" s="17"/>
      <c r="K24" s="17"/>
      <c r="L24" s="17"/>
    </row>
    <row r="25" spans="1:16" s="16" customFormat="1" ht="114">
      <c r="D25" s="13">
        <v>19</v>
      </c>
      <c r="E25" s="14" t="s">
        <v>63</v>
      </c>
      <c r="F25" s="14" t="s">
        <v>64</v>
      </c>
      <c r="G25" s="15" t="s">
        <v>65</v>
      </c>
      <c r="H25" s="17"/>
      <c r="I25" s="17"/>
      <c r="K25" s="17"/>
      <c r="L25" s="17"/>
    </row>
    <row r="26" spans="1:16" s="16" customFormat="1" ht="128.25">
      <c r="D26" s="13">
        <v>20</v>
      </c>
      <c r="E26" s="14" t="s">
        <v>66</v>
      </c>
      <c r="F26" s="14" t="s">
        <v>38</v>
      </c>
      <c r="G26" s="15" t="s">
        <v>67</v>
      </c>
      <c r="H26" s="17"/>
      <c r="I26" s="17"/>
      <c r="K26" s="17"/>
      <c r="L26" s="17"/>
    </row>
    <row r="27" spans="1:16" s="16" customFormat="1" ht="27.75">
      <c r="D27" s="13">
        <v>21</v>
      </c>
      <c r="E27" s="14"/>
      <c r="F27" s="14"/>
      <c r="G27" s="15" t="s">
        <v>68</v>
      </c>
      <c r="H27" s="17"/>
      <c r="I27" s="17"/>
      <c r="K27" s="17"/>
      <c r="L27" s="17"/>
    </row>
    <row r="28" spans="1:16" s="16" customFormat="1" ht="27.75">
      <c r="D28" s="13">
        <v>22</v>
      </c>
      <c r="E28" s="14"/>
      <c r="F28" s="14"/>
      <c r="G28" s="15" t="s">
        <v>68</v>
      </c>
      <c r="H28" s="17"/>
      <c r="I28" s="17"/>
    </row>
    <row r="29" spans="1:16">
      <c r="G29" s="17"/>
      <c r="H29" s="17"/>
      <c r="I29" s="17"/>
    </row>
    <row r="30" spans="1:16">
      <c r="A30" s="20"/>
      <c r="B30" s="20"/>
      <c r="C30" s="20"/>
      <c r="D30" s="20"/>
      <c r="E30" s="20"/>
      <c r="F30" s="20"/>
      <c r="G30" s="21"/>
      <c r="H30" s="21"/>
      <c r="I30" s="21"/>
      <c r="J30" s="20"/>
      <c r="K30" s="20"/>
      <c r="L30" s="20"/>
      <c r="M30" s="20"/>
      <c r="N30" s="20"/>
      <c r="O30" s="20"/>
      <c r="P30" s="20"/>
    </row>
    <row r="31" spans="1:16" ht="17.25" thickBot="1"/>
    <row r="32" spans="1:16" ht="29.25" thickTop="1" thickBot="1">
      <c r="D32" s="1" t="s">
        <v>69</v>
      </c>
      <c r="F32" s="22" t="s">
        <v>70</v>
      </c>
    </row>
    <row r="33" spans="4:33" ht="42.75" thickTop="1">
      <c r="E33" s="23" t="s">
        <v>71</v>
      </c>
      <c r="F33" s="23" t="s">
        <v>72</v>
      </c>
    </row>
    <row r="34" spans="4:33" ht="26.25" thickBot="1">
      <c r="E34" s="24" t="s">
        <v>73</v>
      </c>
      <c r="F34" s="25" t="s">
        <v>74</v>
      </c>
    </row>
    <row r="35" spans="4:33" ht="31.5">
      <c r="D35" s="26" t="s">
        <v>75</v>
      </c>
      <c r="E35" s="27" t="s">
        <v>76</v>
      </c>
      <c r="F35" s="28" t="s">
        <v>77</v>
      </c>
      <c r="G35" s="29"/>
    </row>
    <row r="36" spans="4:33" ht="31.5">
      <c r="D36" s="30"/>
      <c r="E36" s="31" t="s">
        <v>78</v>
      </c>
      <c r="F36" s="32" t="s">
        <v>79</v>
      </c>
      <c r="G36" s="29"/>
    </row>
    <row r="37" spans="4:33" ht="47.25">
      <c r="D37" s="30"/>
      <c r="E37" s="31" t="s">
        <v>80</v>
      </c>
      <c r="F37" s="32" t="s">
        <v>81</v>
      </c>
      <c r="AG37" s="33"/>
    </row>
    <row r="38" spans="4:33" ht="31.5">
      <c r="E38" s="34"/>
      <c r="F38" s="32" t="s">
        <v>82</v>
      </c>
    </row>
    <row r="39" spans="4:33" ht="31.5">
      <c r="E39" s="34"/>
      <c r="F39" s="32" t="s">
        <v>83</v>
      </c>
    </row>
    <row r="40" spans="4:33" ht="31.5">
      <c r="E40" s="34"/>
      <c r="F40" s="32" t="s">
        <v>84</v>
      </c>
    </row>
    <row r="41" spans="4:33" ht="31.5">
      <c r="E41" s="34"/>
      <c r="F41" s="32" t="s">
        <v>85</v>
      </c>
    </row>
    <row r="42" spans="4:33" ht="31.5">
      <c r="E42" s="34"/>
      <c r="F42" s="35" t="s">
        <v>86</v>
      </c>
    </row>
    <row r="43" spans="4:33" ht="31.5">
      <c r="E43" s="34"/>
      <c r="F43" s="35" t="s">
        <v>87</v>
      </c>
    </row>
    <row r="44" spans="4:33">
      <c r="E44" s="31"/>
      <c r="F44" s="36"/>
    </row>
    <row r="45" spans="4:33">
      <c r="E45" s="31"/>
      <c r="F45" s="36"/>
    </row>
    <row r="46" spans="4:33">
      <c r="E46" s="31"/>
      <c r="F46" s="36"/>
    </row>
    <row r="47" spans="4:33">
      <c r="E47" s="31"/>
      <c r="F47" s="36"/>
    </row>
    <row r="48" spans="4:33">
      <c r="E48" s="31"/>
      <c r="F48" s="36"/>
    </row>
    <row r="49" spans="4:8" ht="17.25" thickBot="1">
      <c r="E49" s="37"/>
      <c r="F49" s="38"/>
    </row>
    <row r="50" spans="4:8" ht="51.75" customHeight="1">
      <c r="D50" s="39" t="s">
        <v>88</v>
      </c>
      <c r="E50" s="23" t="s">
        <v>89</v>
      </c>
      <c r="F50" s="23" t="s">
        <v>90</v>
      </c>
      <c r="G50" s="23" t="s">
        <v>91</v>
      </c>
    </row>
    <row r="51" spans="4:8" ht="28.5" thickBot="1">
      <c r="D51" s="10" t="s">
        <v>9</v>
      </c>
      <c r="E51" s="11" t="s">
        <v>10</v>
      </c>
      <c r="F51" s="12" t="s">
        <v>11</v>
      </c>
      <c r="G51" s="12" t="s">
        <v>12</v>
      </c>
    </row>
    <row r="52" spans="4:8" s="42" customFormat="1" ht="63.75" thickTop="1">
      <c r="D52" s="202" t="s">
        <v>92</v>
      </c>
      <c r="E52" s="40" t="s">
        <v>93</v>
      </c>
      <c r="F52" s="40" t="s">
        <v>94</v>
      </c>
      <c r="G52" s="40" t="s">
        <v>95</v>
      </c>
      <c r="H52" s="41" t="s">
        <v>96</v>
      </c>
    </row>
    <row r="53" spans="4:8" s="42" customFormat="1" ht="63">
      <c r="D53" s="197"/>
      <c r="E53" s="43" t="s">
        <v>97</v>
      </c>
      <c r="F53" s="43" t="s">
        <v>98</v>
      </c>
      <c r="G53" s="43" t="s">
        <v>99</v>
      </c>
      <c r="H53" s="44" t="s">
        <v>100</v>
      </c>
    </row>
    <row r="54" spans="4:8" s="42" customFormat="1" ht="73.5">
      <c r="D54" s="197"/>
      <c r="E54" s="43" t="s">
        <v>101</v>
      </c>
      <c r="F54" s="43" t="s">
        <v>102</v>
      </c>
      <c r="G54" s="43" t="s">
        <v>103</v>
      </c>
      <c r="H54" s="44" t="s">
        <v>104</v>
      </c>
    </row>
    <row r="55" spans="4:8" s="42" customFormat="1">
      <c r="D55" s="197"/>
      <c r="E55" s="43" t="s">
        <v>105</v>
      </c>
      <c r="F55" s="43" t="s">
        <v>106</v>
      </c>
      <c r="G55" s="43" t="s">
        <v>107</v>
      </c>
      <c r="H55" s="45"/>
    </row>
    <row r="56" spans="4:8" s="42" customFormat="1">
      <c r="D56" s="197"/>
      <c r="E56" s="43" t="s">
        <v>108</v>
      </c>
      <c r="F56" s="43"/>
      <c r="G56" s="46"/>
      <c r="H56" s="45"/>
    </row>
    <row r="57" spans="4:8" s="42" customFormat="1" ht="17.25" thickBot="1">
      <c r="D57" s="198"/>
      <c r="E57" s="47" t="s">
        <v>109</v>
      </c>
      <c r="F57" s="48"/>
      <c r="G57" s="48"/>
      <c r="H57" s="49"/>
    </row>
    <row r="58" spans="4:8" s="42" customFormat="1" ht="63">
      <c r="D58" s="196" t="s">
        <v>110</v>
      </c>
      <c r="E58" s="43" t="s">
        <v>93</v>
      </c>
      <c r="F58" s="43" t="s">
        <v>94</v>
      </c>
      <c r="G58" s="43" t="s">
        <v>95</v>
      </c>
      <c r="H58" s="44" t="s">
        <v>96</v>
      </c>
    </row>
    <row r="59" spans="4:8" s="42" customFormat="1" ht="63">
      <c r="D59" s="197"/>
      <c r="E59" s="43" t="s">
        <v>111</v>
      </c>
      <c r="F59" s="43" t="s">
        <v>98</v>
      </c>
      <c r="G59" s="43" t="s">
        <v>99</v>
      </c>
      <c r="H59" s="44" t="s">
        <v>100</v>
      </c>
    </row>
    <row r="60" spans="4:8" s="42" customFormat="1" ht="73.5">
      <c r="D60" s="197"/>
      <c r="E60" s="43" t="s">
        <v>112</v>
      </c>
      <c r="F60" s="43" t="s">
        <v>102</v>
      </c>
      <c r="G60" s="43" t="s">
        <v>95</v>
      </c>
      <c r="H60" s="44" t="s">
        <v>104</v>
      </c>
    </row>
    <row r="61" spans="4:8" s="42" customFormat="1" ht="21">
      <c r="D61" s="197"/>
      <c r="E61" s="43" t="s">
        <v>113</v>
      </c>
      <c r="F61" s="43" t="s">
        <v>106</v>
      </c>
      <c r="G61" s="43" t="s">
        <v>114</v>
      </c>
      <c r="H61" s="45"/>
    </row>
    <row r="62" spans="4:8" s="42" customFormat="1">
      <c r="D62" s="197"/>
      <c r="E62" s="43" t="s">
        <v>115</v>
      </c>
      <c r="F62" s="46"/>
      <c r="G62" s="43" t="s">
        <v>103</v>
      </c>
      <c r="H62" s="45"/>
    </row>
    <row r="63" spans="4:8" s="42" customFormat="1">
      <c r="D63" s="197"/>
      <c r="E63" s="43" t="s">
        <v>116</v>
      </c>
      <c r="F63" s="46"/>
      <c r="G63" s="43" t="s">
        <v>107</v>
      </c>
      <c r="H63" s="45"/>
    </row>
    <row r="64" spans="4:8" s="42" customFormat="1" ht="17.25" thickBot="1">
      <c r="D64" s="198"/>
      <c r="E64" s="47" t="s">
        <v>117</v>
      </c>
      <c r="F64" s="48"/>
      <c r="G64" s="48"/>
      <c r="H64" s="49"/>
    </row>
    <row r="65" spans="4:8" s="42" customFormat="1" ht="63">
      <c r="D65" s="196" t="s">
        <v>118</v>
      </c>
      <c r="E65" s="43" t="s">
        <v>112</v>
      </c>
      <c r="F65" s="43" t="s">
        <v>119</v>
      </c>
      <c r="G65" s="43" t="s">
        <v>95</v>
      </c>
      <c r="H65" s="44" t="s">
        <v>120</v>
      </c>
    </row>
    <row r="66" spans="4:8" s="42" customFormat="1" ht="73.5">
      <c r="D66" s="197"/>
      <c r="E66" s="43" t="s">
        <v>121</v>
      </c>
      <c r="F66" s="43" t="s">
        <v>122</v>
      </c>
      <c r="G66" s="43" t="s">
        <v>114</v>
      </c>
      <c r="H66" s="44" t="s">
        <v>104</v>
      </c>
    </row>
    <row r="67" spans="4:8" s="42" customFormat="1" ht="63">
      <c r="D67" s="197"/>
      <c r="E67" s="43" t="s">
        <v>123</v>
      </c>
      <c r="F67" s="43" t="s">
        <v>124</v>
      </c>
      <c r="G67" s="43" t="s">
        <v>95</v>
      </c>
      <c r="H67" s="44" t="s">
        <v>125</v>
      </c>
    </row>
    <row r="68" spans="4:8" s="42" customFormat="1" ht="52.5">
      <c r="D68" s="197"/>
      <c r="E68" s="43" t="s">
        <v>126</v>
      </c>
      <c r="F68" s="43" t="s">
        <v>127</v>
      </c>
      <c r="G68" s="43" t="s">
        <v>99</v>
      </c>
      <c r="H68" s="44" t="s">
        <v>128</v>
      </c>
    </row>
    <row r="69" spans="4:8" s="42" customFormat="1">
      <c r="D69" s="197"/>
      <c r="E69" s="43" t="s">
        <v>113</v>
      </c>
      <c r="F69" s="43"/>
      <c r="G69" s="46"/>
      <c r="H69" s="45"/>
    </row>
    <row r="70" spans="4:8" s="42" customFormat="1">
      <c r="D70" s="197"/>
      <c r="E70" s="43" t="s">
        <v>115</v>
      </c>
      <c r="F70" s="46"/>
      <c r="G70" s="46"/>
      <c r="H70" s="45"/>
    </row>
    <row r="71" spans="4:8" s="42" customFormat="1" ht="17.25" thickBot="1">
      <c r="D71" s="198"/>
      <c r="E71" s="47" t="s">
        <v>116</v>
      </c>
      <c r="F71" s="48"/>
      <c r="G71" s="48"/>
      <c r="H71" s="49"/>
    </row>
    <row r="72" spans="4:8" s="42" customFormat="1" ht="63">
      <c r="D72" s="196" t="s">
        <v>129</v>
      </c>
      <c r="E72" s="43" t="s">
        <v>126</v>
      </c>
      <c r="F72" s="43" t="s">
        <v>130</v>
      </c>
      <c r="G72" s="43" t="s">
        <v>95</v>
      </c>
      <c r="H72" s="44" t="s">
        <v>100</v>
      </c>
    </row>
    <row r="73" spans="4:8" s="42" customFormat="1" ht="63">
      <c r="D73" s="197"/>
      <c r="E73" s="43" t="s">
        <v>117</v>
      </c>
      <c r="F73" s="43" t="s">
        <v>98</v>
      </c>
      <c r="G73" s="43" t="s">
        <v>99</v>
      </c>
      <c r="H73" s="44" t="s">
        <v>120</v>
      </c>
    </row>
    <row r="74" spans="4:8" s="42" customFormat="1" ht="73.5">
      <c r="D74" s="197"/>
      <c r="E74" s="43" t="s">
        <v>131</v>
      </c>
      <c r="F74" s="43" t="s">
        <v>132</v>
      </c>
      <c r="G74" s="43" t="s">
        <v>95</v>
      </c>
      <c r="H74" s="44" t="s">
        <v>104</v>
      </c>
    </row>
    <row r="75" spans="4:8" s="42" customFormat="1" ht="52.5">
      <c r="D75" s="197"/>
      <c r="E75" s="43" t="s">
        <v>123</v>
      </c>
      <c r="F75" s="43" t="s">
        <v>133</v>
      </c>
      <c r="G75" s="43" t="s">
        <v>134</v>
      </c>
      <c r="H75" s="44" t="s">
        <v>128</v>
      </c>
    </row>
    <row r="76" spans="4:8" s="42" customFormat="1">
      <c r="D76" s="197"/>
      <c r="E76" s="43" t="s">
        <v>135</v>
      </c>
      <c r="F76" s="43" t="s">
        <v>136</v>
      </c>
      <c r="G76" s="46"/>
      <c r="H76" s="45"/>
    </row>
    <row r="77" spans="4:8" s="42" customFormat="1">
      <c r="D77" s="197"/>
      <c r="E77" s="43" t="s">
        <v>113</v>
      </c>
      <c r="F77" s="46"/>
      <c r="G77" s="46"/>
      <c r="H77" s="45"/>
    </row>
    <row r="78" spans="4:8" s="42" customFormat="1">
      <c r="D78" s="197"/>
      <c r="E78" s="43" t="s">
        <v>137</v>
      </c>
      <c r="F78" s="46"/>
      <c r="G78" s="46"/>
      <c r="H78" s="45"/>
    </row>
    <row r="79" spans="4:8" s="42" customFormat="1" ht="17.25" thickBot="1">
      <c r="D79" s="198"/>
      <c r="E79" s="47" t="s">
        <v>138</v>
      </c>
      <c r="F79" s="48"/>
      <c r="G79" s="48"/>
      <c r="H79" s="49"/>
    </row>
    <row r="80" spans="4:8" s="42" customFormat="1" ht="63">
      <c r="D80" s="196" t="s">
        <v>139</v>
      </c>
      <c r="E80" s="43" t="s">
        <v>135</v>
      </c>
      <c r="F80" s="43" t="s">
        <v>140</v>
      </c>
      <c r="G80" s="43" t="s">
        <v>95</v>
      </c>
      <c r="H80" s="44" t="s">
        <v>96</v>
      </c>
    </row>
    <row r="81" spans="4:8" s="42" customFormat="1" ht="63">
      <c r="D81" s="197"/>
      <c r="E81" s="43" t="s">
        <v>108</v>
      </c>
      <c r="F81" s="43" t="s">
        <v>141</v>
      </c>
      <c r="G81" s="43" t="s">
        <v>134</v>
      </c>
      <c r="H81" s="44" t="s">
        <v>100</v>
      </c>
    </row>
    <row r="82" spans="4:8" s="42" customFormat="1" ht="63">
      <c r="D82" s="197"/>
      <c r="E82" s="43" t="s">
        <v>131</v>
      </c>
      <c r="F82" s="43" t="s">
        <v>124</v>
      </c>
      <c r="G82" s="43"/>
      <c r="H82" s="44" t="s">
        <v>120</v>
      </c>
    </row>
    <row r="83" spans="4:8" s="42" customFormat="1" ht="52.5">
      <c r="D83" s="197"/>
      <c r="E83" s="43" t="s">
        <v>123</v>
      </c>
      <c r="F83" s="43" t="s">
        <v>142</v>
      </c>
      <c r="G83" s="46"/>
      <c r="H83" s="44" t="s">
        <v>128</v>
      </c>
    </row>
    <row r="84" spans="4:8" s="42" customFormat="1">
      <c r="D84" s="197"/>
      <c r="E84" s="43" t="s">
        <v>143</v>
      </c>
      <c r="F84" s="43"/>
      <c r="G84" s="46"/>
      <c r="H84" s="45"/>
    </row>
    <row r="85" spans="4:8" s="42" customFormat="1">
      <c r="D85" s="197"/>
      <c r="E85" s="43" t="s">
        <v>144</v>
      </c>
      <c r="F85" s="46"/>
      <c r="G85" s="46"/>
      <c r="H85" s="45"/>
    </row>
    <row r="86" spans="4:8" s="42" customFormat="1">
      <c r="D86" s="197"/>
      <c r="E86" s="43" t="s">
        <v>145</v>
      </c>
      <c r="F86" s="46"/>
      <c r="G86" s="46"/>
      <c r="H86" s="45"/>
    </row>
    <row r="87" spans="4:8" s="42" customFormat="1">
      <c r="D87" s="197"/>
      <c r="E87" s="43" t="s">
        <v>146</v>
      </c>
      <c r="F87" s="46"/>
      <c r="G87" s="46"/>
      <c r="H87" s="45"/>
    </row>
    <row r="88" spans="4:8" s="42" customFormat="1">
      <c r="D88" s="197"/>
      <c r="E88" s="43" t="s">
        <v>147</v>
      </c>
      <c r="F88" s="46"/>
      <c r="G88" s="46"/>
      <c r="H88" s="45"/>
    </row>
    <row r="89" spans="4:8" s="42" customFormat="1" ht="21">
      <c r="D89" s="197"/>
      <c r="E89" s="43" t="s">
        <v>148</v>
      </c>
      <c r="F89" s="46"/>
      <c r="G89" s="46"/>
      <c r="H89" s="45"/>
    </row>
    <row r="90" spans="4:8" s="42" customFormat="1" ht="21.75" thickBot="1">
      <c r="D90" s="198"/>
      <c r="E90" s="47" t="s">
        <v>149</v>
      </c>
      <c r="F90" s="48"/>
      <c r="G90" s="48"/>
      <c r="H90" s="49"/>
    </row>
    <row r="91" spans="4:8" s="42" customFormat="1" ht="63">
      <c r="D91" s="196" t="s">
        <v>150</v>
      </c>
      <c r="E91" s="50" t="s">
        <v>151</v>
      </c>
      <c r="F91" s="43" t="s">
        <v>140</v>
      </c>
      <c r="G91" s="43" t="s">
        <v>152</v>
      </c>
      <c r="H91" s="44" t="s">
        <v>96</v>
      </c>
    </row>
    <row r="92" spans="4:8" s="42" customFormat="1" ht="63">
      <c r="D92" s="197"/>
      <c r="E92" s="50" t="s">
        <v>153</v>
      </c>
      <c r="F92" s="43" t="s">
        <v>141</v>
      </c>
      <c r="G92" s="43" t="s">
        <v>154</v>
      </c>
      <c r="H92" s="44" t="s">
        <v>100</v>
      </c>
    </row>
    <row r="93" spans="4:8" s="42" customFormat="1" ht="63">
      <c r="D93" s="197"/>
      <c r="E93" s="50" t="s">
        <v>155</v>
      </c>
      <c r="F93" s="43" t="s">
        <v>124</v>
      </c>
      <c r="G93" s="46"/>
      <c r="H93" s="44" t="s">
        <v>120</v>
      </c>
    </row>
    <row r="94" spans="4:8" s="42" customFormat="1" ht="73.5">
      <c r="D94" s="197"/>
      <c r="E94" s="50" t="s">
        <v>105</v>
      </c>
      <c r="F94" s="43" t="s">
        <v>142</v>
      </c>
      <c r="G94" s="46"/>
      <c r="H94" s="44" t="s">
        <v>104</v>
      </c>
    </row>
    <row r="95" spans="4:8" s="42" customFormat="1">
      <c r="D95" s="197"/>
      <c r="E95" s="50" t="s">
        <v>156</v>
      </c>
      <c r="F95" s="46"/>
      <c r="G95" s="46"/>
      <c r="H95" s="44"/>
    </row>
    <row r="96" spans="4:8" s="42" customFormat="1" ht="17.25" thickBot="1">
      <c r="D96" s="198"/>
      <c r="E96" s="51" t="s">
        <v>131</v>
      </c>
      <c r="F96" s="48"/>
      <c r="G96" s="48"/>
      <c r="H96" s="49"/>
    </row>
    <row r="97" spans="4:8" s="42" customFormat="1" ht="63">
      <c r="D97" s="196" t="s">
        <v>157</v>
      </c>
      <c r="E97" s="43" t="s">
        <v>151</v>
      </c>
      <c r="F97" s="43" t="s">
        <v>119</v>
      </c>
      <c r="G97" s="43" t="s">
        <v>152</v>
      </c>
      <c r="H97" s="44" t="s">
        <v>96</v>
      </c>
    </row>
    <row r="98" spans="4:8" s="42" customFormat="1" ht="63">
      <c r="D98" s="197"/>
      <c r="E98" s="43" t="s">
        <v>111</v>
      </c>
      <c r="F98" s="43" t="s">
        <v>158</v>
      </c>
      <c r="G98" s="43" t="s">
        <v>159</v>
      </c>
      <c r="H98" s="44" t="s">
        <v>100</v>
      </c>
    </row>
    <row r="99" spans="4:8" s="42" customFormat="1" ht="63">
      <c r="D99" s="197"/>
      <c r="E99" s="43" t="s">
        <v>160</v>
      </c>
      <c r="F99" s="43" t="s">
        <v>102</v>
      </c>
      <c r="G99" s="43" t="s">
        <v>152</v>
      </c>
      <c r="H99" s="44" t="s">
        <v>120</v>
      </c>
    </row>
    <row r="100" spans="4:8" s="42" customFormat="1" ht="73.5">
      <c r="D100" s="197"/>
      <c r="E100" s="43" t="s">
        <v>113</v>
      </c>
      <c r="F100" s="43" t="s">
        <v>133</v>
      </c>
      <c r="G100" s="43" t="s">
        <v>154</v>
      </c>
      <c r="H100" s="44" t="s">
        <v>104</v>
      </c>
    </row>
    <row r="101" spans="4:8" s="42" customFormat="1">
      <c r="D101" s="197"/>
      <c r="E101" s="43" t="s">
        <v>137</v>
      </c>
      <c r="F101" s="43" t="s">
        <v>136</v>
      </c>
      <c r="G101" s="43" t="s">
        <v>103</v>
      </c>
      <c r="H101" s="45"/>
    </row>
    <row r="102" spans="4:8" s="42" customFormat="1">
      <c r="D102" s="197"/>
      <c r="E102" s="43" t="s">
        <v>161</v>
      </c>
      <c r="F102" s="46"/>
      <c r="G102" s="43" t="s">
        <v>162</v>
      </c>
      <c r="H102" s="45"/>
    </row>
    <row r="103" spans="4:8" s="42" customFormat="1" ht="17.25" thickBot="1">
      <c r="D103" s="198"/>
      <c r="E103" s="47" t="s">
        <v>117</v>
      </c>
      <c r="F103" s="48"/>
      <c r="G103" s="48"/>
      <c r="H103" s="49"/>
    </row>
    <row r="104" spans="4:8" s="42" customFormat="1" ht="63">
      <c r="D104" s="196" t="s">
        <v>163</v>
      </c>
      <c r="E104" s="43" t="s">
        <v>160</v>
      </c>
      <c r="F104" s="43" t="s">
        <v>119</v>
      </c>
      <c r="G104" s="43" t="s">
        <v>152</v>
      </c>
      <c r="H104" s="44" t="s">
        <v>96</v>
      </c>
    </row>
    <row r="105" spans="4:8" s="42" customFormat="1" ht="63">
      <c r="D105" s="197"/>
      <c r="E105" s="43" t="s">
        <v>131</v>
      </c>
      <c r="F105" s="43" t="s">
        <v>141</v>
      </c>
      <c r="G105" s="43" t="s">
        <v>159</v>
      </c>
      <c r="H105" s="44" t="s">
        <v>120</v>
      </c>
    </row>
    <row r="106" spans="4:8" s="42" customFormat="1" ht="73.5">
      <c r="D106" s="197"/>
      <c r="E106" s="43" t="s">
        <v>123</v>
      </c>
      <c r="F106" s="43" t="s">
        <v>124</v>
      </c>
      <c r="G106" s="43" t="s">
        <v>152</v>
      </c>
      <c r="H106" s="44" t="s">
        <v>104</v>
      </c>
    </row>
    <row r="107" spans="4:8" s="42" customFormat="1">
      <c r="D107" s="197"/>
      <c r="E107" s="43" t="s">
        <v>164</v>
      </c>
      <c r="F107" s="43" t="s">
        <v>165</v>
      </c>
      <c r="G107" s="43" t="s">
        <v>154</v>
      </c>
      <c r="H107" s="45"/>
    </row>
    <row r="108" spans="4:8" s="42" customFormat="1">
      <c r="D108" s="197"/>
      <c r="E108" s="43" t="s">
        <v>153</v>
      </c>
      <c r="F108" s="43"/>
      <c r="G108" s="43" t="s">
        <v>103</v>
      </c>
      <c r="H108" s="45"/>
    </row>
    <row r="109" spans="4:8" s="42" customFormat="1" ht="17.25" thickBot="1">
      <c r="D109" s="198"/>
      <c r="E109" s="47" t="s">
        <v>166</v>
      </c>
      <c r="F109" s="48"/>
      <c r="G109" s="47" t="s">
        <v>162</v>
      </c>
      <c r="H109" s="49"/>
    </row>
    <row r="110" spans="4:8" s="42" customFormat="1" ht="63">
      <c r="D110" s="196" t="s">
        <v>167</v>
      </c>
      <c r="E110" s="43" t="s">
        <v>164</v>
      </c>
      <c r="F110" s="43" t="s">
        <v>94</v>
      </c>
      <c r="G110" s="43" t="s">
        <v>103</v>
      </c>
      <c r="H110" s="44" t="s">
        <v>100</v>
      </c>
    </row>
    <row r="111" spans="4:8" s="42" customFormat="1" ht="63">
      <c r="D111" s="197"/>
      <c r="E111" s="43" t="s">
        <v>144</v>
      </c>
      <c r="F111" s="43" t="s">
        <v>98</v>
      </c>
      <c r="G111" s="43" t="s">
        <v>162</v>
      </c>
      <c r="H111" s="44" t="s">
        <v>120</v>
      </c>
    </row>
    <row r="112" spans="4:8" s="42" customFormat="1" ht="73.5">
      <c r="D112" s="197"/>
      <c r="E112" s="43" t="s">
        <v>117</v>
      </c>
      <c r="F112" s="43" t="s">
        <v>124</v>
      </c>
      <c r="G112" s="46"/>
      <c r="H112" s="44" t="s">
        <v>104</v>
      </c>
    </row>
    <row r="113" spans="4:8" s="42" customFormat="1">
      <c r="D113" s="197"/>
      <c r="E113" s="43" t="s">
        <v>146</v>
      </c>
      <c r="F113" s="43" t="s">
        <v>168</v>
      </c>
      <c r="G113" s="46"/>
      <c r="H113" s="45"/>
    </row>
    <row r="114" spans="4:8" s="42" customFormat="1">
      <c r="D114" s="197"/>
      <c r="E114" s="43" t="s">
        <v>169</v>
      </c>
      <c r="F114" s="46"/>
      <c r="G114" s="46"/>
      <c r="H114" s="45"/>
    </row>
    <row r="115" spans="4:8" s="42" customFormat="1">
      <c r="D115" s="197"/>
      <c r="E115" s="43" t="s">
        <v>170</v>
      </c>
      <c r="F115" s="46"/>
      <c r="G115" s="46"/>
      <c r="H115" s="45"/>
    </row>
    <row r="116" spans="4:8" s="42" customFormat="1">
      <c r="D116" s="197"/>
      <c r="E116" s="43" t="s">
        <v>171</v>
      </c>
      <c r="F116" s="46"/>
      <c r="G116" s="46"/>
      <c r="H116" s="45"/>
    </row>
    <row r="117" spans="4:8" s="42" customFormat="1">
      <c r="D117" s="197"/>
      <c r="E117" s="43" t="s">
        <v>138</v>
      </c>
      <c r="F117" s="46"/>
      <c r="G117" s="46"/>
      <c r="H117" s="45"/>
    </row>
    <row r="118" spans="4:8" s="42" customFormat="1">
      <c r="D118" s="197"/>
      <c r="E118" s="43" t="s">
        <v>172</v>
      </c>
      <c r="F118" s="46"/>
      <c r="G118" s="46"/>
      <c r="H118" s="45"/>
    </row>
    <row r="119" spans="4:8" s="42" customFormat="1">
      <c r="D119" s="197"/>
      <c r="E119" s="43" t="s">
        <v>173</v>
      </c>
      <c r="F119" s="46"/>
      <c r="G119" s="46"/>
      <c r="H119" s="45"/>
    </row>
    <row r="120" spans="4:8" s="42" customFormat="1">
      <c r="D120" s="197"/>
      <c r="E120" s="43" t="s">
        <v>174</v>
      </c>
      <c r="F120" s="46"/>
      <c r="G120" s="46"/>
      <c r="H120" s="45"/>
    </row>
    <row r="121" spans="4:8" s="42" customFormat="1">
      <c r="D121" s="197"/>
      <c r="E121" s="43" t="s">
        <v>111</v>
      </c>
      <c r="F121" s="46"/>
      <c r="G121" s="46"/>
      <c r="H121" s="45"/>
    </row>
    <row r="122" spans="4:8" s="42" customFormat="1">
      <c r="D122" s="197"/>
      <c r="E122" s="43"/>
      <c r="F122" s="46"/>
      <c r="G122" s="46"/>
      <c r="H122" s="45"/>
    </row>
    <row r="123" spans="4:8" s="42" customFormat="1">
      <c r="D123" s="197"/>
      <c r="E123" s="52"/>
      <c r="F123" s="46"/>
      <c r="G123" s="46"/>
      <c r="H123" s="45"/>
    </row>
    <row r="124" spans="4:8" s="42" customFormat="1" ht="17.25" thickBot="1">
      <c r="D124" s="198"/>
      <c r="E124" s="47"/>
      <c r="F124" s="48"/>
      <c r="G124" s="48"/>
      <c r="H124" s="49"/>
    </row>
    <row r="125" spans="4:8" s="42" customFormat="1" ht="63">
      <c r="D125" s="196" t="s">
        <v>175</v>
      </c>
      <c r="E125" s="43" t="s">
        <v>176</v>
      </c>
      <c r="F125" s="43" t="s">
        <v>177</v>
      </c>
      <c r="G125" s="43" t="s">
        <v>103</v>
      </c>
      <c r="H125" s="44" t="s">
        <v>100</v>
      </c>
    </row>
    <row r="126" spans="4:8" s="42" customFormat="1" ht="63">
      <c r="D126" s="197"/>
      <c r="E126" s="43" t="s">
        <v>178</v>
      </c>
      <c r="F126" s="43" t="s">
        <v>141</v>
      </c>
      <c r="G126" s="43" t="s">
        <v>162</v>
      </c>
      <c r="H126" s="44" t="s">
        <v>120</v>
      </c>
    </row>
    <row r="127" spans="4:8" s="42" customFormat="1" ht="73.5">
      <c r="D127" s="197"/>
      <c r="E127" s="43" t="s">
        <v>137</v>
      </c>
      <c r="F127" s="43" t="s">
        <v>179</v>
      </c>
      <c r="G127" s="46"/>
      <c r="H127" s="44" t="s">
        <v>104</v>
      </c>
    </row>
    <row r="128" spans="4:8" s="42" customFormat="1">
      <c r="D128" s="197"/>
      <c r="E128" s="43" t="s">
        <v>116</v>
      </c>
      <c r="F128" s="46"/>
      <c r="G128" s="46"/>
      <c r="H128" s="45"/>
    </row>
    <row r="129" spans="4:8" s="42" customFormat="1">
      <c r="D129" s="197"/>
      <c r="E129" s="43" t="s">
        <v>147</v>
      </c>
      <c r="F129" s="46"/>
      <c r="G129" s="46"/>
      <c r="H129" s="45"/>
    </row>
    <row r="130" spans="4:8" s="42" customFormat="1">
      <c r="D130" s="197"/>
      <c r="E130" s="43"/>
      <c r="F130" s="46"/>
      <c r="G130" s="46"/>
      <c r="H130" s="45"/>
    </row>
    <row r="131" spans="4:8" s="42" customFormat="1" ht="17.25" thickBot="1">
      <c r="D131" s="198"/>
      <c r="E131" s="53" t="s">
        <v>180</v>
      </c>
      <c r="F131" s="48"/>
      <c r="G131" s="48"/>
      <c r="H131" s="49"/>
    </row>
    <row r="132" spans="4:8" s="42" customFormat="1" ht="63">
      <c r="D132" s="196" t="s">
        <v>181</v>
      </c>
      <c r="E132" s="43" t="s">
        <v>182</v>
      </c>
      <c r="F132" s="43" t="s">
        <v>119</v>
      </c>
      <c r="G132" s="43" t="s">
        <v>95</v>
      </c>
      <c r="H132" s="44" t="s">
        <v>100</v>
      </c>
    </row>
    <row r="133" spans="4:8" s="42" customFormat="1" ht="63">
      <c r="D133" s="197"/>
      <c r="E133" s="43" t="s">
        <v>178</v>
      </c>
      <c r="F133" s="43" t="s">
        <v>183</v>
      </c>
      <c r="G133" s="43" t="s">
        <v>114</v>
      </c>
      <c r="H133" s="44" t="s">
        <v>120</v>
      </c>
    </row>
    <row r="134" spans="4:8" s="42" customFormat="1" ht="52.5">
      <c r="D134" s="197"/>
      <c r="E134" s="43" t="s">
        <v>171</v>
      </c>
      <c r="F134" s="43" t="s">
        <v>132</v>
      </c>
      <c r="G134" s="46"/>
      <c r="H134" s="44" t="s">
        <v>184</v>
      </c>
    </row>
    <row r="135" spans="4:8" s="42" customFormat="1" ht="63">
      <c r="D135" s="197"/>
      <c r="E135" s="43" t="s">
        <v>185</v>
      </c>
      <c r="F135" s="43" t="s">
        <v>168</v>
      </c>
      <c r="G135" s="46"/>
      <c r="H135" s="44" t="s">
        <v>186</v>
      </c>
    </row>
    <row r="136" spans="4:8" s="42" customFormat="1">
      <c r="D136" s="197"/>
      <c r="E136" s="43" t="s">
        <v>187</v>
      </c>
      <c r="F136" s="46"/>
      <c r="G136" s="46"/>
      <c r="H136" s="45"/>
    </row>
    <row r="137" spans="4:8" s="42" customFormat="1">
      <c r="D137" s="197"/>
      <c r="E137" s="43" t="s">
        <v>188</v>
      </c>
      <c r="F137" s="46"/>
      <c r="G137" s="46"/>
      <c r="H137" s="45"/>
    </row>
    <row r="138" spans="4:8" s="42" customFormat="1">
      <c r="D138" s="197"/>
      <c r="E138" s="43" t="s">
        <v>189</v>
      </c>
      <c r="F138" s="46"/>
      <c r="G138" s="46"/>
      <c r="H138" s="45"/>
    </row>
    <row r="139" spans="4:8" s="42" customFormat="1" ht="17.25" thickBot="1">
      <c r="D139" s="198"/>
      <c r="E139" s="47"/>
      <c r="F139" s="48"/>
      <c r="G139" s="48"/>
      <c r="H139" s="49"/>
    </row>
    <row r="140" spans="4:8" s="42" customFormat="1" ht="63">
      <c r="D140" s="196" t="s">
        <v>190</v>
      </c>
      <c r="E140" s="43" t="s">
        <v>182</v>
      </c>
      <c r="F140" s="43" t="s">
        <v>119</v>
      </c>
      <c r="G140" s="43" t="s">
        <v>95</v>
      </c>
      <c r="H140" s="44" t="s">
        <v>120</v>
      </c>
    </row>
    <row r="141" spans="4:8" s="42" customFormat="1" ht="73.5">
      <c r="D141" s="197"/>
      <c r="E141" s="43" t="s">
        <v>111</v>
      </c>
      <c r="F141" s="43" t="s">
        <v>183</v>
      </c>
      <c r="G141" s="43" t="s">
        <v>114</v>
      </c>
      <c r="H141" s="44" t="s">
        <v>104</v>
      </c>
    </row>
    <row r="142" spans="4:8" s="42" customFormat="1" ht="52.5">
      <c r="D142" s="197"/>
      <c r="E142" s="43" t="s">
        <v>191</v>
      </c>
      <c r="F142" s="43" t="s">
        <v>192</v>
      </c>
      <c r="G142" s="43" t="s">
        <v>95</v>
      </c>
      <c r="H142" s="44" t="s">
        <v>184</v>
      </c>
    </row>
    <row r="143" spans="4:8" s="42" customFormat="1" ht="63">
      <c r="D143" s="197"/>
      <c r="E143" s="43" t="s">
        <v>193</v>
      </c>
      <c r="F143" s="43" t="s">
        <v>168</v>
      </c>
      <c r="G143" s="43" t="s">
        <v>99</v>
      </c>
      <c r="H143" s="44" t="s">
        <v>186</v>
      </c>
    </row>
    <row r="144" spans="4:8" s="42" customFormat="1" ht="21">
      <c r="D144" s="197"/>
      <c r="E144" s="43" t="s">
        <v>101</v>
      </c>
      <c r="F144" s="43"/>
      <c r="G144" s="43" t="s">
        <v>152</v>
      </c>
      <c r="H144" s="45"/>
    </row>
    <row r="145" spans="4:8" s="42" customFormat="1">
      <c r="D145" s="197"/>
      <c r="E145" s="43" t="s">
        <v>185</v>
      </c>
      <c r="F145" s="46"/>
      <c r="G145" s="43" t="s">
        <v>194</v>
      </c>
      <c r="H145" s="45"/>
    </row>
    <row r="146" spans="4:8" s="42" customFormat="1">
      <c r="D146" s="197"/>
      <c r="E146" s="43" t="s">
        <v>195</v>
      </c>
      <c r="F146" s="46"/>
      <c r="G146" s="46"/>
      <c r="H146" s="45"/>
    </row>
    <row r="147" spans="4:8" s="42" customFormat="1" ht="17.25" thickBot="1">
      <c r="D147" s="198"/>
      <c r="E147" s="47"/>
      <c r="F147" s="48"/>
      <c r="G147" s="48"/>
      <c r="H147" s="49"/>
    </row>
    <row r="148" spans="4:8" s="42" customFormat="1" ht="63">
      <c r="D148" s="196" t="s">
        <v>196</v>
      </c>
      <c r="E148" s="43" t="s">
        <v>191</v>
      </c>
      <c r="F148" s="43" t="s">
        <v>119</v>
      </c>
      <c r="G148" s="43" t="s">
        <v>95</v>
      </c>
      <c r="H148" s="44" t="s">
        <v>197</v>
      </c>
    </row>
    <row r="149" spans="4:8" s="42" customFormat="1" ht="63">
      <c r="D149" s="197"/>
      <c r="E149" s="43" t="s">
        <v>174</v>
      </c>
      <c r="F149" s="43" t="s">
        <v>122</v>
      </c>
      <c r="G149" s="43" t="s">
        <v>99</v>
      </c>
      <c r="H149" s="44" t="s">
        <v>120</v>
      </c>
    </row>
    <row r="150" spans="4:8" s="42" customFormat="1" ht="73.5">
      <c r="D150" s="197"/>
      <c r="E150" s="43" t="s">
        <v>189</v>
      </c>
      <c r="F150" s="43" t="s">
        <v>124</v>
      </c>
      <c r="G150" s="43" t="s">
        <v>152</v>
      </c>
      <c r="H150" s="44" t="s">
        <v>104</v>
      </c>
    </row>
    <row r="151" spans="4:8" s="42" customFormat="1" ht="52.5">
      <c r="D151" s="197"/>
      <c r="E151" s="43" t="s">
        <v>198</v>
      </c>
      <c r="F151" s="43" t="s">
        <v>199</v>
      </c>
      <c r="G151" s="43" t="s">
        <v>194</v>
      </c>
      <c r="H151" s="44" t="s">
        <v>184</v>
      </c>
    </row>
    <row r="152" spans="4:8" s="42" customFormat="1" ht="52.5">
      <c r="D152" s="197"/>
      <c r="E152" s="43" t="s">
        <v>200</v>
      </c>
      <c r="F152" s="43" t="s">
        <v>201</v>
      </c>
      <c r="G152" s="43" t="s">
        <v>202</v>
      </c>
      <c r="H152" s="44" t="s">
        <v>128</v>
      </c>
    </row>
    <row r="153" spans="4:8" s="42" customFormat="1" ht="63">
      <c r="D153" s="197"/>
      <c r="E153" s="43" t="s">
        <v>203</v>
      </c>
      <c r="F153" s="46"/>
      <c r="G153" s="43" t="s">
        <v>204</v>
      </c>
      <c r="H153" s="44" t="s">
        <v>186</v>
      </c>
    </row>
    <row r="154" spans="4:8" s="42" customFormat="1">
      <c r="D154" s="197"/>
      <c r="E154" s="43" t="s">
        <v>185</v>
      </c>
      <c r="F154" s="46"/>
      <c r="G154" s="46"/>
      <c r="H154" s="45"/>
    </row>
    <row r="155" spans="4:8" s="42" customFormat="1" ht="21">
      <c r="D155" s="197"/>
      <c r="E155" s="43" t="s">
        <v>205</v>
      </c>
      <c r="F155" s="46"/>
      <c r="G155" s="46"/>
      <c r="H155" s="45"/>
    </row>
    <row r="156" spans="4:8" s="42" customFormat="1" ht="21">
      <c r="D156" s="197"/>
      <c r="E156" s="43" t="s">
        <v>206</v>
      </c>
      <c r="F156" s="46"/>
      <c r="G156" s="46"/>
      <c r="H156" s="45"/>
    </row>
    <row r="157" spans="4:8" s="42" customFormat="1" ht="17.25" thickBot="1">
      <c r="D157" s="198"/>
      <c r="E157" s="47" t="s">
        <v>207</v>
      </c>
      <c r="F157" s="48"/>
      <c r="G157" s="48"/>
      <c r="H157" s="49"/>
    </row>
    <row r="158" spans="4:8" s="42" customFormat="1" ht="63">
      <c r="D158" s="196" t="s">
        <v>208</v>
      </c>
      <c r="E158" s="43" t="s">
        <v>198</v>
      </c>
      <c r="F158" s="43" t="s">
        <v>177</v>
      </c>
      <c r="G158" s="43" t="s">
        <v>202</v>
      </c>
      <c r="H158" s="44" t="s">
        <v>96</v>
      </c>
    </row>
    <row r="159" spans="4:8" s="42" customFormat="1" ht="63">
      <c r="D159" s="197"/>
      <c r="E159" s="43" t="s">
        <v>209</v>
      </c>
      <c r="F159" s="43" t="s">
        <v>210</v>
      </c>
      <c r="G159" s="43" t="s">
        <v>204</v>
      </c>
      <c r="H159" s="44" t="s">
        <v>197</v>
      </c>
    </row>
    <row r="160" spans="4:8" s="42" customFormat="1" ht="52.5">
      <c r="D160" s="197"/>
      <c r="E160" s="43" t="s">
        <v>211</v>
      </c>
      <c r="F160" s="43" t="s">
        <v>192</v>
      </c>
      <c r="G160" s="43" t="s">
        <v>152</v>
      </c>
      <c r="H160" s="44" t="s">
        <v>184</v>
      </c>
    </row>
    <row r="161" spans="4:8" s="42" customFormat="1" ht="52.5">
      <c r="D161" s="197"/>
      <c r="E161" s="43" t="s">
        <v>153</v>
      </c>
      <c r="F161" s="43" t="s">
        <v>127</v>
      </c>
      <c r="G161" s="43" t="s">
        <v>194</v>
      </c>
      <c r="H161" s="44" t="s">
        <v>128</v>
      </c>
    </row>
    <row r="162" spans="4:8" s="42" customFormat="1">
      <c r="D162" s="197"/>
      <c r="E162" s="43" t="s">
        <v>171</v>
      </c>
      <c r="F162" s="43" t="s">
        <v>212</v>
      </c>
      <c r="G162" s="46"/>
      <c r="H162" s="45"/>
    </row>
    <row r="163" spans="4:8" s="42" customFormat="1">
      <c r="D163" s="197"/>
      <c r="E163" s="43" t="s">
        <v>161</v>
      </c>
      <c r="F163" s="46"/>
      <c r="G163" s="46"/>
      <c r="H163" s="45"/>
    </row>
    <row r="164" spans="4:8" s="42" customFormat="1" ht="21">
      <c r="D164" s="197"/>
      <c r="E164" s="43" t="s">
        <v>205</v>
      </c>
      <c r="F164" s="46"/>
      <c r="G164" s="46"/>
      <c r="H164" s="45"/>
    </row>
    <row r="165" spans="4:8" s="42" customFormat="1" ht="17.25" thickBot="1">
      <c r="D165" s="198"/>
      <c r="E165" s="47" t="s">
        <v>213</v>
      </c>
      <c r="F165" s="48"/>
      <c r="G165" s="48"/>
      <c r="H165" s="49"/>
    </row>
    <row r="166" spans="4:8" s="42" customFormat="1" ht="63">
      <c r="D166" s="196" t="s">
        <v>214</v>
      </c>
      <c r="E166" s="43" t="s">
        <v>211</v>
      </c>
      <c r="F166" s="43" t="s">
        <v>94</v>
      </c>
      <c r="G166" s="43" t="s">
        <v>152</v>
      </c>
      <c r="H166" s="44" t="s">
        <v>96</v>
      </c>
    </row>
    <row r="167" spans="4:8" s="42" customFormat="1" ht="63">
      <c r="D167" s="197"/>
      <c r="E167" s="43" t="s">
        <v>215</v>
      </c>
      <c r="F167" s="43" t="s">
        <v>98</v>
      </c>
      <c r="G167" s="43" t="s">
        <v>194</v>
      </c>
      <c r="H167" s="44" t="s">
        <v>197</v>
      </c>
    </row>
    <row r="168" spans="4:8" s="42" customFormat="1" ht="63">
      <c r="D168" s="197"/>
      <c r="E168" s="43" t="s">
        <v>216</v>
      </c>
      <c r="F168" s="43" t="s">
        <v>217</v>
      </c>
      <c r="G168" s="43" t="s">
        <v>218</v>
      </c>
      <c r="H168" s="44" t="s">
        <v>120</v>
      </c>
    </row>
    <row r="169" spans="4:8" s="42" customFormat="1" ht="73.5">
      <c r="D169" s="197"/>
      <c r="E169" s="43" t="s">
        <v>219</v>
      </c>
      <c r="F169" s="43" t="s">
        <v>220</v>
      </c>
      <c r="G169" s="43" t="s">
        <v>221</v>
      </c>
      <c r="H169" s="44" t="s">
        <v>104</v>
      </c>
    </row>
    <row r="170" spans="4:8" s="42" customFormat="1" ht="63">
      <c r="D170" s="197"/>
      <c r="E170" s="43" t="s">
        <v>222</v>
      </c>
      <c r="F170" s="43" t="s">
        <v>136</v>
      </c>
      <c r="G170" s="43" t="s">
        <v>218</v>
      </c>
      <c r="H170" s="44" t="s">
        <v>125</v>
      </c>
    </row>
    <row r="171" spans="4:8" s="42" customFormat="1" ht="52.5">
      <c r="D171" s="197"/>
      <c r="E171" s="43" t="s">
        <v>146</v>
      </c>
      <c r="F171" s="43" t="s">
        <v>223</v>
      </c>
      <c r="G171" s="43" t="s">
        <v>224</v>
      </c>
      <c r="H171" s="44" t="s">
        <v>128</v>
      </c>
    </row>
    <row r="172" spans="4:8" s="42" customFormat="1">
      <c r="D172" s="197"/>
      <c r="E172" s="43" t="s">
        <v>225</v>
      </c>
      <c r="F172" s="43" t="s">
        <v>226</v>
      </c>
      <c r="G172" s="43" t="s">
        <v>103</v>
      </c>
      <c r="H172" s="45"/>
    </row>
    <row r="173" spans="4:8" s="42" customFormat="1" ht="21">
      <c r="D173" s="197"/>
      <c r="E173" s="43" t="s">
        <v>209</v>
      </c>
      <c r="F173" s="43" t="s">
        <v>227</v>
      </c>
      <c r="G173" s="43" t="s">
        <v>162</v>
      </c>
      <c r="H173" s="45"/>
    </row>
    <row r="174" spans="4:8" s="42" customFormat="1">
      <c r="D174" s="197"/>
      <c r="E174" s="43" t="s">
        <v>228</v>
      </c>
      <c r="F174" s="46"/>
      <c r="G174" s="46"/>
      <c r="H174" s="45"/>
    </row>
    <row r="175" spans="4:8" s="42" customFormat="1">
      <c r="D175" s="197"/>
      <c r="E175" s="43" t="s">
        <v>229</v>
      </c>
      <c r="F175" s="46"/>
      <c r="G175" s="46"/>
      <c r="H175" s="45"/>
    </row>
    <row r="176" spans="4:8" s="42" customFormat="1">
      <c r="D176" s="197"/>
      <c r="E176" s="43" t="s">
        <v>113</v>
      </c>
      <c r="F176" s="46"/>
      <c r="G176" s="46"/>
      <c r="H176" s="45"/>
    </row>
    <row r="177" spans="4:8" s="42" customFormat="1" ht="17.25" thickBot="1">
      <c r="D177" s="198"/>
      <c r="E177" s="47" t="s">
        <v>219</v>
      </c>
      <c r="F177" s="48"/>
      <c r="G177" s="48"/>
      <c r="H177" s="49"/>
    </row>
    <row r="178" spans="4:8" s="42" customFormat="1" ht="63">
      <c r="D178" s="196" t="s">
        <v>230</v>
      </c>
      <c r="E178" s="43" t="s">
        <v>229</v>
      </c>
      <c r="F178" s="43" t="s">
        <v>119</v>
      </c>
      <c r="G178" s="43" t="s">
        <v>218</v>
      </c>
      <c r="H178" s="44" t="s">
        <v>120</v>
      </c>
    </row>
    <row r="179" spans="4:8" s="42" customFormat="1" ht="73.5">
      <c r="D179" s="197"/>
      <c r="E179" s="43" t="s">
        <v>144</v>
      </c>
      <c r="F179" s="43" t="s">
        <v>122</v>
      </c>
      <c r="G179" s="43" t="s">
        <v>221</v>
      </c>
      <c r="H179" s="44" t="s">
        <v>104</v>
      </c>
    </row>
    <row r="180" spans="4:8" s="42" customFormat="1" ht="52.5">
      <c r="D180" s="197"/>
      <c r="E180" s="43" t="s">
        <v>156</v>
      </c>
      <c r="F180" s="43" t="s">
        <v>192</v>
      </c>
      <c r="G180" s="43" t="s">
        <v>218</v>
      </c>
      <c r="H180" s="44" t="s">
        <v>128</v>
      </c>
    </row>
    <row r="181" spans="4:8" s="42" customFormat="1" ht="63">
      <c r="D181" s="197"/>
      <c r="E181" s="43" t="s">
        <v>147</v>
      </c>
      <c r="F181" s="43" t="s">
        <v>106</v>
      </c>
      <c r="G181" s="43" t="s">
        <v>224</v>
      </c>
      <c r="H181" s="44" t="s">
        <v>186</v>
      </c>
    </row>
    <row r="182" spans="4:8" s="42" customFormat="1">
      <c r="D182" s="197"/>
      <c r="E182" s="43"/>
      <c r="F182" s="46"/>
      <c r="G182" s="43" t="s">
        <v>103</v>
      </c>
      <c r="H182" s="45"/>
    </row>
    <row r="183" spans="4:8" s="42" customFormat="1">
      <c r="D183" s="197"/>
      <c r="E183" s="43"/>
      <c r="F183" s="46"/>
      <c r="G183" s="43" t="s">
        <v>162</v>
      </c>
      <c r="H183" s="45"/>
    </row>
    <row r="184" spans="4:8" s="42" customFormat="1" ht="17.25" thickBot="1">
      <c r="D184" s="198"/>
      <c r="E184" s="47"/>
      <c r="F184" s="48"/>
      <c r="G184" s="48"/>
      <c r="H184" s="49"/>
    </row>
    <row r="185" spans="4:8" s="42" customFormat="1" ht="63">
      <c r="D185" s="196" t="s">
        <v>231</v>
      </c>
      <c r="E185" s="43" t="s">
        <v>229</v>
      </c>
      <c r="F185" s="43" t="s">
        <v>94</v>
      </c>
      <c r="G185" s="43" t="s">
        <v>218</v>
      </c>
      <c r="H185" s="44" t="s">
        <v>96</v>
      </c>
    </row>
    <row r="186" spans="4:8" s="42" customFormat="1" ht="63">
      <c r="D186" s="197"/>
      <c r="E186" s="43" t="s">
        <v>149</v>
      </c>
      <c r="F186" s="43" t="s">
        <v>183</v>
      </c>
      <c r="G186" s="43" t="s">
        <v>221</v>
      </c>
      <c r="H186" s="44" t="s">
        <v>100</v>
      </c>
    </row>
    <row r="187" spans="4:8" s="42" customFormat="1" ht="73.5">
      <c r="D187" s="197"/>
      <c r="E187" s="43" t="s">
        <v>232</v>
      </c>
      <c r="F187" s="43" t="s">
        <v>179</v>
      </c>
      <c r="G187" s="43" t="s">
        <v>218</v>
      </c>
      <c r="H187" s="44" t="s">
        <v>104</v>
      </c>
    </row>
    <row r="188" spans="4:8" s="42" customFormat="1" ht="63">
      <c r="D188" s="197"/>
      <c r="E188" s="50" t="s">
        <v>233</v>
      </c>
      <c r="F188" s="43" t="s">
        <v>165</v>
      </c>
      <c r="G188" s="43" t="s">
        <v>224</v>
      </c>
      <c r="H188" s="44" t="s">
        <v>186</v>
      </c>
    </row>
    <row r="189" spans="4:8" s="42" customFormat="1">
      <c r="D189" s="197"/>
      <c r="E189" s="50" t="s">
        <v>203</v>
      </c>
      <c r="F189" s="46"/>
      <c r="G189" s="43" t="s">
        <v>103</v>
      </c>
      <c r="H189" s="45"/>
    </row>
    <row r="190" spans="4:8" s="42" customFormat="1">
      <c r="D190" s="197"/>
      <c r="E190" s="50" t="s">
        <v>161</v>
      </c>
      <c r="F190" s="46"/>
      <c r="G190" s="43" t="s">
        <v>107</v>
      </c>
      <c r="H190" s="45"/>
    </row>
    <row r="191" spans="4:8" s="42" customFormat="1" ht="21">
      <c r="D191" s="197"/>
      <c r="E191" s="50" t="s">
        <v>234</v>
      </c>
      <c r="F191" s="46"/>
      <c r="G191" s="43" t="s">
        <v>103</v>
      </c>
      <c r="H191" s="45"/>
    </row>
    <row r="192" spans="4:8" s="42" customFormat="1">
      <c r="D192" s="197"/>
      <c r="E192" s="50" t="s">
        <v>235</v>
      </c>
      <c r="F192" s="46"/>
      <c r="G192" s="43" t="s">
        <v>162</v>
      </c>
      <c r="H192" s="45"/>
    </row>
    <row r="193" spans="4:8" s="42" customFormat="1">
      <c r="D193" s="197"/>
      <c r="E193" s="46"/>
      <c r="F193" s="46"/>
      <c r="G193" s="43" t="s">
        <v>95</v>
      </c>
      <c r="H193" s="45"/>
    </row>
    <row r="194" spans="4:8" s="42" customFormat="1" ht="17.25" thickBot="1">
      <c r="D194" s="198"/>
      <c r="E194" s="48"/>
      <c r="F194" s="48"/>
      <c r="G194" s="47" t="s">
        <v>99</v>
      </c>
      <c r="H194" s="49"/>
    </row>
    <row r="195" spans="4:8" s="42" customFormat="1" ht="63">
      <c r="D195" s="196" t="s">
        <v>236</v>
      </c>
      <c r="E195" s="43" t="s">
        <v>232</v>
      </c>
      <c r="F195" s="43" t="s">
        <v>94</v>
      </c>
      <c r="G195" s="43" t="s">
        <v>218</v>
      </c>
      <c r="H195" s="44" t="s">
        <v>96</v>
      </c>
    </row>
    <row r="196" spans="4:8" s="42" customFormat="1" ht="63">
      <c r="D196" s="197"/>
      <c r="E196" s="43" t="s">
        <v>111</v>
      </c>
      <c r="F196" s="43" t="s">
        <v>183</v>
      </c>
      <c r="G196" s="43" t="s">
        <v>224</v>
      </c>
      <c r="H196" s="44" t="s">
        <v>100</v>
      </c>
    </row>
    <row r="197" spans="4:8" s="42" customFormat="1" ht="73.5">
      <c r="D197" s="197"/>
      <c r="E197" s="43" t="s">
        <v>237</v>
      </c>
      <c r="F197" s="43" t="s">
        <v>102</v>
      </c>
      <c r="G197" s="43" t="s">
        <v>95</v>
      </c>
      <c r="H197" s="44" t="s">
        <v>104</v>
      </c>
    </row>
    <row r="198" spans="4:8" s="42" customFormat="1" ht="63">
      <c r="D198" s="197"/>
      <c r="E198" s="43" t="s">
        <v>153</v>
      </c>
      <c r="F198" s="43" t="s">
        <v>142</v>
      </c>
      <c r="G198" s="43" t="s">
        <v>99</v>
      </c>
      <c r="H198" s="44" t="s">
        <v>186</v>
      </c>
    </row>
    <row r="199" spans="4:8" s="42" customFormat="1">
      <c r="D199" s="197"/>
      <c r="E199" s="43" t="s">
        <v>219</v>
      </c>
      <c r="F199" s="43"/>
      <c r="G199" s="43" t="s">
        <v>95</v>
      </c>
      <c r="H199" s="45"/>
    </row>
    <row r="200" spans="4:8" s="42" customFormat="1">
      <c r="D200" s="197"/>
      <c r="E200" s="43" t="s">
        <v>222</v>
      </c>
      <c r="F200" s="46"/>
      <c r="G200" s="43" t="s">
        <v>238</v>
      </c>
      <c r="H200" s="45"/>
    </row>
    <row r="201" spans="4:8" s="42" customFormat="1" ht="21">
      <c r="D201" s="197"/>
      <c r="E201" s="43" t="s">
        <v>205</v>
      </c>
      <c r="F201" s="46"/>
      <c r="G201" s="43" t="s">
        <v>103</v>
      </c>
      <c r="H201" s="45"/>
    </row>
    <row r="202" spans="4:8" s="42" customFormat="1">
      <c r="D202" s="197"/>
      <c r="E202" s="43"/>
      <c r="F202" s="46"/>
      <c r="G202" s="43" t="s">
        <v>107</v>
      </c>
      <c r="H202" s="45"/>
    </row>
    <row r="203" spans="4:8" s="42" customFormat="1">
      <c r="D203" s="197"/>
      <c r="E203" s="52"/>
      <c r="F203" s="46"/>
      <c r="G203" s="46"/>
      <c r="H203" s="45"/>
    </row>
    <row r="204" spans="4:8" s="42" customFormat="1" ht="17.25" thickBot="1">
      <c r="D204" s="198"/>
      <c r="E204" s="47"/>
      <c r="F204" s="48"/>
      <c r="G204" s="48"/>
      <c r="H204" s="49"/>
    </row>
    <row r="205" spans="4:8" s="42" customFormat="1" ht="63">
      <c r="D205" s="196" t="s">
        <v>239</v>
      </c>
      <c r="E205" s="43" t="s">
        <v>237</v>
      </c>
      <c r="F205" s="43" t="s">
        <v>177</v>
      </c>
      <c r="G205" s="43" t="s">
        <v>95</v>
      </c>
      <c r="H205" s="44" t="s">
        <v>96</v>
      </c>
    </row>
    <row r="206" spans="4:8" s="42" customFormat="1" ht="63">
      <c r="D206" s="197"/>
      <c r="E206" s="43" t="s">
        <v>146</v>
      </c>
      <c r="F206" s="43" t="s">
        <v>122</v>
      </c>
      <c r="G206" s="43" t="s">
        <v>238</v>
      </c>
      <c r="H206" s="44" t="s">
        <v>100</v>
      </c>
    </row>
    <row r="207" spans="4:8" s="42" customFormat="1" ht="73.5">
      <c r="D207" s="197"/>
      <c r="E207" s="43" t="s">
        <v>169</v>
      </c>
      <c r="F207" s="43" t="s">
        <v>179</v>
      </c>
      <c r="G207" s="46"/>
      <c r="H207" s="44" t="s">
        <v>104</v>
      </c>
    </row>
    <row r="208" spans="4:8" s="42" customFormat="1" ht="63">
      <c r="D208" s="197"/>
      <c r="E208" s="43" t="s">
        <v>240</v>
      </c>
      <c r="F208" s="43" t="s">
        <v>241</v>
      </c>
      <c r="G208" s="46"/>
      <c r="H208" s="44" t="s">
        <v>242</v>
      </c>
    </row>
    <row r="209" spans="4:8" s="42" customFormat="1" ht="63">
      <c r="D209" s="197"/>
      <c r="E209" s="43" t="s">
        <v>146</v>
      </c>
      <c r="F209" s="43"/>
      <c r="G209" s="46"/>
      <c r="H209" s="44" t="s">
        <v>186</v>
      </c>
    </row>
    <row r="210" spans="4:8" s="42" customFormat="1">
      <c r="D210" s="197"/>
      <c r="E210" s="43" t="s">
        <v>147</v>
      </c>
      <c r="F210" s="46"/>
      <c r="G210" s="46"/>
      <c r="H210" s="44"/>
    </row>
    <row r="211" spans="4:8" s="42" customFormat="1">
      <c r="D211" s="197"/>
      <c r="E211" s="43" t="s">
        <v>228</v>
      </c>
      <c r="F211" s="46"/>
      <c r="G211" s="46"/>
      <c r="H211" s="45"/>
    </row>
    <row r="212" spans="4:8" s="42" customFormat="1">
      <c r="D212" s="197"/>
      <c r="E212" s="52"/>
      <c r="F212" s="46"/>
      <c r="G212" s="46"/>
      <c r="H212" s="45"/>
    </row>
    <row r="213" spans="4:8" s="42" customFormat="1" ht="17.25" thickBot="1">
      <c r="D213" s="198"/>
      <c r="E213" s="53" t="s">
        <v>243</v>
      </c>
      <c r="F213" s="48"/>
      <c r="G213" s="48"/>
      <c r="H213" s="49"/>
    </row>
    <row r="214" spans="4:8" s="42" customFormat="1" ht="63">
      <c r="D214" s="196" t="s">
        <v>244</v>
      </c>
      <c r="E214" s="43" t="s">
        <v>245</v>
      </c>
      <c r="F214" s="43" t="s">
        <v>177</v>
      </c>
      <c r="G214" s="43" t="s">
        <v>218</v>
      </c>
      <c r="H214" s="44" t="s">
        <v>100</v>
      </c>
    </row>
    <row r="215" spans="4:8" s="42" customFormat="1" ht="73.5">
      <c r="D215" s="197"/>
      <c r="E215" s="43" t="s">
        <v>97</v>
      </c>
      <c r="F215" s="43" t="s">
        <v>141</v>
      </c>
      <c r="G215" s="43" t="s">
        <v>224</v>
      </c>
      <c r="H215" s="44" t="s">
        <v>104</v>
      </c>
    </row>
    <row r="216" spans="4:8" s="42" customFormat="1" ht="63">
      <c r="D216" s="197"/>
      <c r="E216" s="43" t="s">
        <v>137</v>
      </c>
      <c r="F216" s="43" t="s">
        <v>179</v>
      </c>
      <c r="G216" s="43" t="s">
        <v>95</v>
      </c>
      <c r="H216" s="44" t="s">
        <v>186</v>
      </c>
    </row>
    <row r="217" spans="4:8" s="42" customFormat="1" ht="21">
      <c r="D217" s="197"/>
      <c r="E217" s="43" t="s">
        <v>105</v>
      </c>
      <c r="F217" s="46"/>
      <c r="G217" s="43" t="s">
        <v>114</v>
      </c>
      <c r="H217" s="44"/>
    </row>
    <row r="218" spans="4:8" s="42" customFormat="1">
      <c r="D218" s="197"/>
      <c r="E218" s="43" t="s">
        <v>146</v>
      </c>
      <c r="F218" s="46"/>
      <c r="G218" s="46"/>
      <c r="H218" s="45"/>
    </row>
    <row r="219" spans="4:8" s="42" customFormat="1" ht="21">
      <c r="D219" s="197"/>
      <c r="E219" s="43" t="s">
        <v>149</v>
      </c>
      <c r="F219" s="46"/>
      <c r="G219" s="46"/>
      <c r="H219" s="45"/>
    </row>
    <row r="220" spans="4:8" s="42" customFormat="1">
      <c r="D220" s="197"/>
      <c r="E220" s="43"/>
      <c r="F220" s="46"/>
      <c r="G220" s="46"/>
      <c r="H220" s="45"/>
    </row>
    <row r="221" spans="4:8" s="42" customFormat="1">
      <c r="D221" s="197"/>
      <c r="E221" s="52" t="s">
        <v>246</v>
      </c>
      <c r="F221" s="46"/>
      <c r="G221" s="46"/>
      <c r="H221" s="45"/>
    </row>
    <row r="222" spans="4:8" s="42" customFormat="1" ht="17.25" thickBot="1">
      <c r="D222" s="199"/>
      <c r="E222" s="54"/>
      <c r="F222" s="55"/>
      <c r="G222" s="55"/>
      <c r="H222" s="56"/>
    </row>
    <row r="223" spans="4:8" ht="17.25" thickTop="1"/>
    <row r="225" spans="4:7">
      <c r="D225" s="57"/>
      <c r="E225" s="57"/>
      <c r="F225" s="57"/>
      <c r="G225" s="57"/>
    </row>
    <row r="226" spans="4:7">
      <c r="D226" s="58"/>
      <c r="E226" s="58"/>
      <c r="F226" s="58"/>
      <c r="G226" s="58"/>
    </row>
    <row r="227" spans="4:7">
      <c r="D227" s="58"/>
      <c r="E227" s="58"/>
      <c r="F227" s="58"/>
      <c r="G227" s="58"/>
    </row>
    <row r="228" spans="4:7">
      <c r="D228" s="58"/>
      <c r="E228" s="58"/>
      <c r="F228" s="58"/>
      <c r="G228" s="58"/>
    </row>
    <row r="229" spans="4:7">
      <c r="D229" s="58"/>
      <c r="E229" s="58"/>
      <c r="F229" s="58"/>
      <c r="G229" s="58"/>
    </row>
    <row r="230" spans="4:7">
      <c r="D230" s="58"/>
      <c r="E230" s="58"/>
      <c r="F230" s="58"/>
      <c r="G230" s="58"/>
    </row>
    <row r="231" spans="4:7">
      <c r="D231" s="58"/>
      <c r="E231" s="58"/>
      <c r="F231" s="58"/>
      <c r="G231" s="58"/>
    </row>
    <row r="232" spans="4:7">
      <c r="D232" s="58"/>
      <c r="E232" s="58"/>
      <c r="F232" s="58"/>
      <c r="G232" s="58"/>
    </row>
    <row r="233" spans="4:7">
      <c r="D233" s="58"/>
      <c r="E233" s="58"/>
      <c r="F233" s="58"/>
      <c r="G233" s="58"/>
    </row>
    <row r="234" spans="4:7">
      <c r="D234" s="58"/>
      <c r="E234" s="58"/>
      <c r="F234" s="58"/>
      <c r="G234" s="58"/>
    </row>
    <row r="235" spans="4:7">
      <c r="D235" s="58"/>
      <c r="E235" s="58"/>
      <c r="F235" s="58"/>
      <c r="G235" s="58"/>
    </row>
    <row r="236" spans="4:7">
      <c r="D236" s="58"/>
      <c r="E236" s="58"/>
      <c r="F236" s="58"/>
      <c r="G236" s="58"/>
    </row>
    <row r="237" spans="4:7">
      <c r="D237" s="58"/>
      <c r="E237" s="58"/>
      <c r="F237" s="58"/>
      <c r="G237" s="58"/>
    </row>
    <row r="238" spans="4:7">
      <c r="D238" s="58"/>
      <c r="E238" s="58"/>
      <c r="F238" s="58"/>
      <c r="G238" s="58"/>
    </row>
    <row r="239" spans="4:7">
      <c r="D239" s="58"/>
      <c r="E239" s="58"/>
      <c r="F239" s="58"/>
      <c r="G239" s="58"/>
    </row>
    <row r="240" spans="4:7">
      <c r="D240" s="58"/>
      <c r="E240" s="58"/>
      <c r="F240" s="58"/>
      <c r="G240" s="58"/>
    </row>
    <row r="241" spans="4:7">
      <c r="D241" s="58"/>
      <c r="E241" s="58"/>
      <c r="F241" s="58"/>
      <c r="G241" s="58"/>
    </row>
    <row r="242" spans="4:7">
      <c r="D242" s="58"/>
      <c r="E242" s="58"/>
      <c r="F242" s="58"/>
      <c r="G242" s="58"/>
    </row>
    <row r="243" spans="4:7">
      <c r="D243" s="58"/>
      <c r="E243" s="58"/>
      <c r="F243" s="58"/>
      <c r="G243" s="58"/>
    </row>
    <row r="244" spans="4:7">
      <c r="D244" s="58"/>
      <c r="E244" s="58"/>
      <c r="F244" s="58"/>
      <c r="G244" s="58"/>
    </row>
    <row r="245" spans="4:7">
      <c r="D245" s="58"/>
      <c r="E245" s="58"/>
      <c r="F245" s="58"/>
      <c r="G245" s="58"/>
    </row>
    <row r="246" spans="4:7">
      <c r="D246" s="58"/>
      <c r="E246" s="58"/>
      <c r="F246" s="58"/>
      <c r="G246" s="58"/>
    </row>
    <row r="247" spans="4:7">
      <c r="D247" s="58"/>
      <c r="E247" s="58"/>
      <c r="F247" s="58"/>
      <c r="G247" s="58"/>
    </row>
    <row r="248" spans="4:7">
      <c r="D248" s="58"/>
      <c r="E248" s="58"/>
      <c r="F248" s="58"/>
      <c r="G248" s="58"/>
    </row>
    <row r="249" spans="4:7">
      <c r="D249" s="58"/>
      <c r="E249" s="58"/>
      <c r="F249" s="58"/>
      <c r="G249" s="58"/>
    </row>
    <row r="250" spans="4:7">
      <c r="D250" s="58"/>
      <c r="E250" s="58"/>
      <c r="F250" s="58"/>
      <c r="G250" s="58"/>
    </row>
    <row r="251" spans="4:7">
      <c r="D251" s="58"/>
      <c r="E251" s="58"/>
      <c r="F251" s="58"/>
      <c r="G251" s="58"/>
    </row>
    <row r="252" spans="4:7">
      <c r="D252" s="58"/>
      <c r="E252" s="58"/>
      <c r="F252" s="58"/>
      <c r="G252" s="58"/>
    </row>
    <row r="253" spans="4:7">
      <c r="D253" s="58"/>
      <c r="E253" s="58"/>
      <c r="F253" s="58"/>
      <c r="G253" s="58"/>
    </row>
    <row r="254" spans="4:7">
      <c r="D254" s="58"/>
      <c r="E254" s="58"/>
      <c r="F254" s="58"/>
      <c r="G254" s="58"/>
    </row>
    <row r="255" spans="4:7">
      <c r="D255" s="58"/>
      <c r="E255" s="58"/>
      <c r="F255" s="58"/>
      <c r="G255" s="58"/>
    </row>
    <row r="256" spans="4:7">
      <c r="D256" s="58"/>
      <c r="E256" s="58"/>
      <c r="F256" s="58"/>
      <c r="G256" s="58"/>
    </row>
    <row r="257" spans="4:7">
      <c r="D257" s="58"/>
      <c r="E257" s="58"/>
      <c r="F257" s="58"/>
      <c r="G257" s="58"/>
    </row>
    <row r="258" spans="4:7">
      <c r="D258" s="58"/>
      <c r="E258" s="58"/>
      <c r="F258" s="58"/>
      <c r="G258" s="58"/>
    </row>
    <row r="259" spans="4:7">
      <c r="D259" s="58"/>
      <c r="E259" s="58"/>
      <c r="F259" s="58"/>
      <c r="G259" s="58"/>
    </row>
    <row r="260" spans="4:7">
      <c r="D260" s="58"/>
      <c r="E260" s="58"/>
      <c r="F260" s="58"/>
      <c r="G260" s="58"/>
    </row>
    <row r="261" spans="4:7">
      <c r="D261" s="58"/>
      <c r="E261" s="58"/>
      <c r="F261" s="58"/>
      <c r="G261" s="58"/>
    </row>
    <row r="262" spans="4:7">
      <c r="D262" s="58"/>
      <c r="E262" s="58"/>
      <c r="F262" s="58"/>
      <c r="G262" s="58"/>
    </row>
    <row r="263" spans="4:7">
      <c r="D263" s="58"/>
      <c r="E263" s="58"/>
      <c r="F263" s="58"/>
      <c r="G263" s="58"/>
    </row>
    <row r="264" spans="4:7">
      <c r="D264" s="58"/>
      <c r="E264" s="58"/>
      <c r="F264" s="58"/>
      <c r="G264" s="58"/>
    </row>
    <row r="265" spans="4:7">
      <c r="D265" s="58"/>
      <c r="E265" s="58"/>
      <c r="F265" s="58"/>
      <c r="G265" s="58"/>
    </row>
    <row r="266" spans="4:7">
      <c r="D266" s="58"/>
      <c r="E266" s="58"/>
      <c r="F266" s="58"/>
      <c r="G266" s="58"/>
    </row>
    <row r="267" spans="4:7">
      <c r="D267" s="58"/>
      <c r="E267" s="58"/>
      <c r="F267" s="58"/>
      <c r="G267" s="58"/>
    </row>
    <row r="268" spans="4:7">
      <c r="D268" s="58"/>
      <c r="E268" s="58"/>
      <c r="F268" s="58"/>
      <c r="G268" s="58"/>
    </row>
    <row r="269" spans="4:7">
      <c r="D269" s="58"/>
      <c r="E269" s="58"/>
      <c r="F269" s="58"/>
      <c r="G269" s="58"/>
    </row>
    <row r="270" spans="4:7">
      <c r="D270" s="58"/>
      <c r="E270" s="58"/>
      <c r="F270" s="58"/>
      <c r="G270" s="58"/>
    </row>
    <row r="271" spans="4:7">
      <c r="D271" s="58"/>
      <c r="E271" s="58"/>
      <c r="F271" s="58"/>
      <c r="G271" s="58"/>
    </row>
    <row r="272" spans="4:7">
      <c r="D272" s="58"/>
      <c r="E272" s="58"/>
      <c r="F272" s="58"/>
      <c r="G272" s="58"/>
    </row>
    <row r="273" spans="4:7">
      <c r="D273" s="58"/>
      <c r="E273" s="58"/>
      <c r="F273" s="58"/>
      <c r="G273" s="58"/>
    </row>
    <row r="274" spans="4:7">
      <c r="D274" s="58"/>
      <c r="E274" s="58"/>
      <c r="F274" s="58"/>
      <c r="G274" s="58"/>
    </row>
    <row r="275" spans="4:7">
      <c r="D275" s="58"/>
      <c r="E275" s="58"/>
      <c r="F275" s="58"/>
      <c r="G275" s="58"/>
    </row>
    <row r="276" spans="4:7">
      <c r="D276" s="58"/>
      <c r="E276" s="58"/>
      <c r="F276" s="58"/>
      <c r="G276" s="58"/>
    </row>
    <row r="277" spans="4:7">
      <c r="D277" s="58"/>
      <c r="E277" s="58"/>
      <c r="F277" s="58"/>
      <c r="G277" s="58"/>
    </row>
    <row r="278" spans="4:7">
      <c r="D278" s="58"/>
      <c r="E278" s="58"/>
      <c r="F278" s="58"/>
      <c r="G278" s="58"/>
    </row>
    <row r="279" spans="4:7">
      <c r="D279" s="58"/>
      <c r="E279" s="58"/>
      <c r="F279" s="58"/>
      <c r="G279" s="58"/>
    </row>
    <row r="280" spans="4:7">
      <c r="D280" s="58"/>
      <c r="E280" s="58"/>
      <c r="F280" s="58"/>
      <c r="G280" s="58"/>
    </row>
    <row r="281" spans="4:7">
      <c r="D281" s="58"/>
      <c r="E281" s="58"/>
      <c r="F281" s="58"/>
      <c r="G281" s="58"/>
    </row>
    <row r="282" spans="4:7">
      <c r="D282" s="58"/>
      <c r="E282" s="58"/>
      <c r="F282" s="58"/>
      <c r="G282" s="58"/>
    </row>
    <row r="283" spans="4:7">
      <c r="D283" s="58"/>
      <c r="E283" s="58"/>
      <c r="F283" s="58"/>
      <c r="G283" s="58"/>
    </row>
    <row r="284" spans="4:7">
      <c r="D284" s="58"/>
      <c r="E284" s="58"/>
      <c r="F284" s="58"/>
      <c r="G284" s="58"/>
    </row>
    <row r="285" spans="4:7">
      <c r="D285" s="58"/>
      <c r="E285" s="58"/>
      <c r="F285" s="58"/>
      <c r="G285" s="58"/>
    </row>
    <row r="286" spans="4:7">
      <c r="D286" s="58"/>
      <c r="E286" s="58"/>
      <c r="F286" s="58"/>
      <c r="G286" s="58"/>
    </row>
    <row r="287" spans="4:7">
      <c r="D287" s="58"/>
      <c r="E287" s="58"/>
      <c r="F287" s="58"/>
      <c r="G287" s="58"/>
    </row>
    <row r="288" spans="4:7">
      <c r="D288" s="58"/>
      <c r="E288" s="58"/>
      <c r="F288" s="58"/>
      <c r="G288" s="58"/>
    </row>
    <row r="289" spans="4:7">
      <c r="D289" s="58"/>
      <c r="E289" s="58"/>
      <c r="F289" s="58"/>
      <c r="G289" s="58"/>
    </row>
    <row r="290" spans="4:7">
      <c r="D290" s="58"/>
      <c r="E290" s="58"/>
      <c r="F290" s="58"/>
      <c r="G290" s="58"/>
    </row>
    <row r="291" spans="4:7">
      <c r="D291" s="58"/>
      <c r="E291" s="58"/>
      <c r="F291" s="58"/>
      <c r="G291" s="58"/>
    </row>
    <row r="292" spans="4:7">
      <c r="D292" s="58"/>
      <c r="E292" s="58"/>
      <c r="F292" s="58"/>
      <c r="G292" s="58"/>
    </row>
    <row r="293" spans="4:7">
      <c r="D293" s="58"/>
      <c r="E293" s="58"/>
      <c r="F293" s="58"/>
      <c r="G293" s="58"/>
    </row>
    <row r="294" spans="4:7">
      <c r="D294" s="58"/>
      <c r="E294" s="58"/>
      <c r="F294" s="58"/>
      <c r="G294" s="58"/>
    </row>
    <row r="295" spans="4:7">
      <c r="D295" s="58"/>
      <c r="E295" s="58"/>
      <c r="F295" s="58"/>
      <c r="G295" s="58"/>
    </row>
    <row r="296" spans="4:7">
      <c r="D296" s="58"/>
      <c r="E296" s="58"/>
      <c r="F296" s="58"/>
      <c r="G296" s="58"/>
    </row>
    <row r="301" spans="4:7">
      <c r="D301" s="203" t="s">
        <v>110</v>
      </c>
      <c r="E301" s="59" t="s">
        <v>247</v>
      </c>
      <c r="F301" s="59" t="s">
        <v>94</v>
      </c>
      <c r="G301" s="59" t="s">
        <v>95</v>
      </c>
    </row>
    <row r="302" spans="4:7">
      <c r="D302" s="203"/>
      <c r="E302" s="59" t="s">
        <v>111</v>
      </c>
      <c r="F302" s="59" t="s">
        <v>98</v>
      </c>
      <c r="G302" s="59" t="s">
        <v>99</v>
      </c>
    </row>
    <row r="303" spans="4:7">
      <c r="D303" s="203"/>
      <c r="E303" s="59" t="s">
        <v>112</v>
      </c>
      <c r="F303" s="59" t="s">
        <v>102</v>
      </c>
      <c r="G303" s="59" t="s">
        <v>95</v>
      </c>
    </row>
    <row r="304" spans="4:7" ht="21">
      <c r="D304" s="203"/>
      <c r="E304" s="59" t="s">
        <v>113</v>
      </c>
      <c r="F304" s="59" t="s">
        <v>106</v>
      </c>
      <c r="G304" s="59" t="s">
        <v>114</v>
      </c>
    </row>
    <row r="305" spans="4:7">
      <c r="D305" s="203"/>
      <c r="E305" s="59" t="s">
        <v>115</v>
      </c>
      <c r="F305" s="60"/>
      <c r="G305" s="59" t="s">
        <v>103</v>
      </c>
    </row>
    <row r="306" spans="4:7">
      <c r="D306" s="203"/>
      <c r="E306" s="59" t="s">
        <v>116</v>
      </c>
      <c r="F306" s="60"/>
      <c r="G306" s="59" t="s">
        <v>107</v>
      </c>
    </row>
    <row r="307" spans="4:7">
      <c r="D307" s="203"/>
      <c r="E307" s="59" t="s">
        <v>117</v>
      </c>
      <c r="F307" s="60"/>
      <c r="G307" s="60"/>
    </row>
    <row r="310" spans="4:7" s="61" customFormat="1">
      <c r="D310" s="203" t="s">
        <v>110</v>
      </c>
      <c r="E310" s="59" t="s">
        <v>247</v>
      </c>
      <c r="F310" s="59" t="s">
        <v>94</v>
      </c>
      <c r="G310" s="59" t="s">
        <v>95</v>
      </c>
    </row>
    <row r="311" spans="4:7" s="61" customFormat="1">
      <c r="D311" s="203"/>
      <c r="E311" s="59" t="s">
        <v>111</v>
      </c>
      <c r="F311" s="59" t="s">
        <v>98</v>
      </c>
      <c r="G311" s="59" t="s">
        <v>99</v>
      </c>
    </row>
    <row r="312" spans="4:7" s="61" customFormat="1">
      <c r="D312" s="203"/>
      <c r="E312" s="59" t="s">
        <v>112</v>
      </c>
      <c r="F312" s="59" t="s">
        <v>102</v>
      </c>
      <c r="G312" s="59" t="s">
        <v>95</v>
      </c>
    </row>
    <row r="313" spans="4:7" s="61" customFormat="1" ht="21">
      <c r="D313" s="203"/>
      <c r="E313" s="59" t="s">
        <v>113</v>
      </c>
      <c r="F313" s="59" t="s">
        <v>106</v>
      </c>
      <c r="G313" s="59" t="s">
        <v>114</v>
      </c>
    </row>
    <row r="314" spans="4:7" s="61" customFormat="1">
      <c r="D314" s="203"/>
      <c r="E314" s="59" t="s">
        <v>115</v>
      </c>
      <c r="F314" s="60"/>
      <c r="G314" s="59" t="s">
        <v>103</v>
      </c>
    </row>
    <row r="315" spans="4:7" s="61" customFormat="1">
      <c r="D315" s="203"/>
      <c r="E315" s="59" t="s">
        <v>116</v>
      </c>
      <c r="F315" s="60"/>
      <c r="G315" s="59" t="s">
        <v>107</v>
      </c>
    </row>
    <row r="316" spans="4:7" s="61" customFormat="1">
      <c r="D316" s="203"/>
      <c r="E316" s="59" t="s">
        <v>117</v>
      </c>
      <c r="F316" s="60"/>
      <c r="G316" s="60"/>
    </row>
    <row r="317" spans="4:7">
      <c r="E317" s="59" t="s">
        <v>248</v>
      </c>
    </row>
    <row r="318" spans="4:7">
      <c r="E318" s="59" t="s">
        <v>249</v>
      </c>
    </row>
    <row r="319" spans="4:7" ht="120.75">
      <c r="D319">
        <v>1</v>
      </c>
      <c r="E319" s="62" t="s">
        <v>250</v>
      </c>
      <c r="F319" s="62" t="s">
        <v>251</v>
      </c>
      <c r="G319" s="62" t="s">
        <v>252</v>
      </c>
    </row>
    <row r="320" spans="4:7" ht="120.75">
      <c r="D320">
        <v>2</v>
      </c>
      <c r="E320" s="63" t="s">
        <v>253</v>
      </c>
      <c r="F320" s="63" t="s">
        <v>251</v>
      </c>
      <c r="G320" s="63" t="s">
        <v>254</v>
      </c>
    </row>
    <row r="321" spans="4:7" ht="120.75">
      <c r="D321">
        <v>3</v>
      </c>
      <c r="E321" s="63" t="s">
        <v>255</v>
      </c>
      <c r="F321" s="63" t="s">
        <v>256</v>
      </c>
      <c r="G321" s="63" t="s">
        <v>257</v>
      </c>
    </row>
    <row r="322" spans="4:7" ht="172.5">
      <c r="D322">
        <v>4</v>
      </c>
      <c r="E322" s="63" t="s">
        <v>258</v>
      </c>
      <c r="F322" s="63" t="s">
        <v>259</v>
      </c>
      <c r="G322" s="63" t="s">
        <v>260</v>
      </c>
    </row>
    <row r="323" spans="4:7" ht="241.5">
      <c r="D323">
        <v>5</v>
      </c>
      <c r="E323" s="63" t="s">
        <v>261</v>
      </c>
      <c r="F323" s="63" t="s">
        <v>262</v>
      </c>
      <c r="G323" s="63" t="s">
        <v>26</v>
      </c>
    </row>
    <row r="324" spans="4:7" ht="103.5">
      <c r="D324">
        <v>6</v>
      </c>
      <c r="E324" s="63" t="s">
        <v>263</v>
      </c>
      <c r="F324" s="62" t="s">
        <v>251</v>
      </c>
      <c r="G324" s="63" t="s">
        <v>28</v>
      </c>
    </row>
    <row r="325" spans="4:7" ht="120.75">
      <c r="D325">
        <v>7</v>
      </c>
      <c r="E325" s="63" t="s">
        <v>264</v>
      </c>
      <c r="F325" s="63" t="s">
        <v>251</v>
      </c>
      <c r="G325" s="63" t="s">
        <v>265</v>
      </c>
    </row>
    <row r="326" spans="4:7" ht="103.5">
      <c r="D326">
        <v>8</v>
      </c>
      <c r="E326" s="63" t="s">
        <v>266</v>
      </c>
      <c r="F326" s="63" t="s">
        <v>256</v>
      </c>
      <c r="G326" s="63" t="s">
        <v>265</v>
      </c>
    </row>
    <row r="327" spans="4:7" ht="172.5">
      <c r="D327">
        <v>9</v>
      </c>
      <c r="E327" s="63" t="s">
        <v>267</v>
      </c>
      <c r="F327" s="63" t="s">
        <v>259</v>
      </c>
      <c r="G327" s="63" t="s">
        <v>268</v>
      </c>
    </row>
    <row r="328" spans="4:7" ht="103.5">
      <c r="D328">
        <v>10</v>
      </c>
      <c r="E328" s="63" t="s">
        <v>269</v>
      </c>
      <c r="F328" s="63" t="s">
        <v>262</v>
      </c>
      <c r="G328" s="63" t="s">
        <v>36</v>
      </c>
    </row>
    <row r="329" spans="4:7" ht="120.75">
      <c r="D329">
        <v>11</v>
      </c>
      <c r="E329" s="63" t="s">
        <v>270</v>
      </c>
      <c r="F329" s="62" t="s">
        <v>251</v>
      </c>
      <c r="G329" s="63" t="s">
        <v>41</v>
      </c>
    </row>
    <row r="330" spans="4:7" ht="138">
      <c r="D330">
        <v>12</v>
      </c>
      <c r="E330" s="63" t="s">
        <v>271</v>
      </c>
      <c r="F330" s="63" t="s">
        <v>251</v>
      </c>
      <c r="G330" s="63" t="s">
        <v>272</v>
      </c>
    </row>
    <row r="331" spans="4:7" ht="258.75">
      <c r="D331">
        <v>13</v>
      </c>
      <c r="E331" s="63" t="s">
        <v>273</v>
      </c>
      <c r="F331" s="63" t="s">
        <v>256</v>
      </c>
      <c r="G331" s="63" t="s">
        <v>274</v>
      </c>
    </row>
    <row r="332" spans="4:7" ht="172.5">
      <c r="D332">
        <v>14</v>
      </c>
      <c r="E332" s="63" t="s">
        <v>275</v>
      </c>
      <c r="F332" s="63" t="s">
        <v>259</v>
      </c>
      <c r="G332" s="63" t="s">
        <v>276</v>
      </c>
    </row>
    <row r="333" spans="4:7" ht="207">
      <c r="D333">
        <v>15</v>
      </c>
      <c r="E333" s="63" t="s">
        <v>277</v>
      </c>
      <c r="F333" s="63" t="s">
        <v>262</v>
      </c>
      <c r="G333" s="63" t="s">
        <v>278</v>
      </c>
    </row>
    <row r="334" spans="4:7" ht="69">
      <c r="D334">
        <v>16</v>
      </c>
      <c r="E334" s="63" t="s">
        <v>279</v>
      </c>
      <c r="F334" s="62" t="s">
        <v>251</v>
      </c>
      <c r="G334" s="63" t="s">
        <v>280</v>
      </c>
    </row>
    <row r="335" spans="4:7" ht="155.25">
      <c r="D335">
        <v>17</v>
      </c>
      <c r="E335" s="63" t="s">
        <v>281</v>
      </c>
      <c r="F335" s="63" t="s">
        <v>251</v>
      </c>
      <c r="G335" s="63" t="s">
        <v>282</v>
      </c>
    </row>
    <row r="336" spans="4:7" ht="120.75">
      <c r="D336">
        <v>18</v>
      </c>
      <c r="E336" s="63" t="s">
        <v>283</v>
      </c>
      <c r="F336" s="63" t="s">
        <v>256</v>
      </c>
      <c r="G336" s="63" t="s">
        <v>284</v>
      </c>
    </row>
    <row r="337" spans="4:7" ht="120.75">
      <c r="D337">
        <v>19</v>
      </c>
      <c r="E337" s="63" t="s">
        <v>285</v>
      </c>
      <c r="F337" s="63" t="s">
        <v>259</v>
      </c>
      <c r="G337" s="63" t="s">
        <v>65</v>
      </c>
    </row>
    <row r="338" spans="4:7" ht="120.75">
      <c r="D338">
        <v>20</v>
      </c>
      <c r="E338" s="63" t="s">
        <v>286</v>
      </c>
      <c r="F338" s="63" t="s">
        <v>262</v>
      </c>
      <c r="G338" s="63" t="s">
        <v>287</v>
      </c>
    </row>
    <row r="339" spans="4:7" ht="17.25">
      <c r="D339">
        <v>21</v>
      </c>
      <c r="E339" s="62"/>
      <c r="F339" s="62"/>
      <c r="G339" s="62"/>
    </row>
    <row r="340" spans="4:7" ht="17.25">
      <c r="D340">
        <v>22</v>
      </c>
      <c r="E340" s="62"/>
      <c r="F340" s="62"/>
      <c r="G340" s="62"/>
    </row>
    <row r="344" spans="4:7" ht="25.5">
      <c r="E344" s="64" t="s">
        <v>73</v>
      </c>
      <c r="F344" s="65" t="s">
        <v>74</v>
      </c>
    </row>
    <row r="345" spans="4:7" ht="207">
      <c r="E345" s="66" t="s">
        <v>288</v>
      </c>
      <c r="F345" s="67" t="s">
        <v>289</v>
      </c>
      <c r="G345" s="68"/>
    </row>
    <row r="346" spans="4:7" ht="15.75" customHeight="1">
      <c r="E346" s="69"/>
      <c r="F346" s="69"/>
      <c r="G346" s="69"/>
    </row>
    <row r="347" spans="4:7" ht="15.75" customHeight="1">
      <c r="E347" s="69"/>
      <c r="F347" s="69"/>
      <c r="G347" s="69"/>
    </row>
    <row r="348" spans="4:7" ht="15.75" customHeight="1">
      <c r="E348" s="69"/>
      <c r="F348" s="69"/>
      <c r="G348" s="69"/>
    </row>
    <row r="349" spans="4:7" ht="15.75" customHeight="1">
      <c r="E349" s="69"/>
      <c r="F349" s="69"/>
      <c r="G349" s="69"/>
    </row>
    <row r="350" spans="4:7" ht="15.75" customHeight="1">
      <c r="E350" s="69"/>
      <c r="F350" s="69"/>
      <c r="G350" s="69"/>
    </row>
    <row r="351" spans="4:7" ht="15.75" customHeight="1">
      <c r="E351" s="69"/>
      <c r="F351" s="69"/>
      <c r="G351" s="69"/>
    </row>
    <row r="352" spans="4:7" ht="15.75" customHeight="1">
      <c r="E352" s="69"/>
      <c r="F352" s="69"/>
      <c r="G352" s="69"/>
    </row>
    <row r="353" spans="4:7" ht="15.75" customHeight="1">
      <c r="E353" s="69"/>
      <c r="F353" s="69"/>
      <c r="G353" s="69"/>
    </row>
    <row r="354" spans="4:7" ht="15.75" customHeight="1">
      <c r="E354" s="69"/>
      <c r="F354" s="69"/>
      <c r="G354" s="69"/>
    </row>
    <row r="355" spans="4:7" ht="15.75" customHeight="1">
      <c r="E355" s="69"/>
      <c r="F355" s="69"/>
      <c r="G355" s="69"/>
    </row>
    <row r="356" spans="4:7" ht="15.75" customHeight="1">
      <c r="E356" s="69"/>
      <c r="F356" s="69"/>
      <c r="G356" s="69"/>
    </row>
    <row r="357" spans="4:7" ht="15.75" customHeight="1">
      <c r="E357" s="69"/>
      <c r="F357" s="69"/>
      <c r="G357" s="69"/>
    </row>
    <row r="358" spans="4:7" ht="15.75" customHeight="1">
      <c r="E358" s="69"/>
      <c r="F358" s="69"/>
      <c r="G358" s="69"/>
    </row>
    <row r="359" spans="4:7" ht="15.75" customHeight="1">
      <c r="E359" s="69"/>
      <c r="F359" s="69"/>
      <c r="G359" s="69"/>
    </row>
    <row r="363" spans="4:7" ht="28.5" thickBot="1">
      <c r="D363" s="10" t="s">
        <v>9</v>
      </c>
      <c r="E363" s="11" t="s">
        <v>10</v>
      </c>
      <c r="F363" s="70" t="s">
        <v>11</v>
      </c>
      <c r="G363" s="12" t="s">
        <v>12</v>
      </c>
    </row>
    <row r="364" spans="4:7" ht="31.5">
      <c r="D364" s="26" t="s">
        <v>75</v>
      </c>
      <c r="E364" s="27" t="s">
        <v>76</v>
      </c>
      <c r="F364" s="28" t="s">
        <v>77</v>
      </c>
      <c r="G364" s="29"/>
    </row>
    <row r="365" spans="4:7" ht="31.5">
      <c r="D365" s="30"/>
      <c r="E365" s="31" t="s">
        <v>78</v>
      </c>
      <c r="F365" s="32" t="s">
        <v>79</v>
      </c>
      <c r="G365" s="29"/>
    </row>
    <row r="366" spans="4:7" ht="47.25">
      <c r="D366" s="30"/>
      <c r="E366" s="31" t="s">
        <v>80</v>
      </c>
      <c r="F366" s="32" t="s">
        <v>81</v>
      </c>
    </row>
    <row r="367" spans="4:7" ht="31.5">
      <c r="E367" s="34"/>
      <c r="F367" s="32" t="s">
        <v>82</v>
      </c>
    </row>
    <row r="368" spans="4:7" ht="31.5">
      <c r="E368" s="34"/>
      <c r="F368" s="32" t="s">
        <v>83</v>
      </c>
    </row>
    <row r="369" spans="4:7" ht="31.5">
      <c r="E369" s="34"/>
      <c r="F369" s="32" t="s">
        <v>84</v>
      </c>
    </row>
    <row r="370" spans="4:7" ht="31.5">
      <c r="E370" s="34"/>
      <c r="F370" s="32" t="s">
        <v>85</v>
      </c>
    </row>
    <row r="371" spans="4:7" ht="31.5">
      <c r="E371" s="34"/>
      <c r="F371" s="35" t="s">
        <v>86</v>
      </c>
    </row>
    <row r="372" spans="4:7" ht="31.5">
      <c r="E372" s="34"/>
      <c r="F372" s="35" t="s">
        <v>87</v>
      </c>
    </row>
    <row r="373" spans="4:7">
      <c r="E373" s="31"/>
      <c r="F373" s="36"/>
    </row>
    <row r="374" spans="4:7">
      <c r="E374" s="31"/>
      <c r="F374" s="36"/>
    </row>
    <row r="375" spans="4:7">
      <c r="E375" s="31"/>
      <c r="F375" s="36"/>
    </row>
    <row r="376" spans="4:7">
      <c r="E376" s="31"/>
      <c r="F376" s="36"/>
    </row>
    <row r="377" spans="4:7">
      <c r="E377" s="31"/>
      <c r="F377" s="36"/>
    </row>
    <row r="378" spans="4:7" ht="17.25" thickBot="1">
      <c r="E378" s="37"/>
      <c r="F378" s="38"/>
    </row>
    <row r="379" spans="4:7" ht="49.5">
      <c r="D379" s="39" t="s">
        <v>88</v>
      </c>
      <c r="E379" s="23" t="s">
        <v>89</v>
      </c>
      <c r="F379" s="23" t="s">
        <v>90</v>
      </c>
      <c r="G379" s="23" t="s">
        <v>91</v>
      </c>
    </row>
    <row r="380" spans="4:7" ht="28.5" thickBot="1">
      <c r="D380" s="10" t="s">
        <v>9</v>
      </c>
      <c r="E380" s="11" t="s">
        <v>10</v>
      </c>
      <c r="F380" s="12" t="s">
        <v>11</v>
      </c>
      <c r="G380" s="12" t="s">
        <v>12</v>
      </c>
    </row>
    <row r="381" spans="4:7" ht="17.25" thickTop="1">
      <c r="D381" s="202" t="s">
        <v>92</v>
      </c>
      <c r="E381" s="40" t="s">
        <v>93</v>
      </c>
      <c r="F381" s="40" t="s">
        <v>94</v>
      </c>
      <c r="G381" s="40" t="s">
        <v>95</v>
      </c>
    </row>
    <row r="382" spans="4:7">
      <c r="D382" s="197"/>
      <c r="E382" s="43" t="s">
        <v>97</v>
      </c>
      <c r="F382" s="43" t="s">
        <v>98</v>
      </c>
      <c r="G382" s="43" t="s">
        <v>99</v>
      </c>
    </row>
    <row r="383" spans="4:7" ht="21">
      <c r="D383" s="197"/>
      <c r="E383" s="43" t="s">
        <v>101</v>
      </c>
      <c r="F383" s="43" t="s">
        <v>102</v>
      </c>
      <c r="G383" s="43" t="s">
        <v>103</v>
      </c>
    </row>
    <row r="384" spans="4:7">
      <c r="D384" s="197"/>
      <c r="E384" s="43" t="s">
        <v>105</v>
      </c>
      <c r="F384" s="43" t="s">
        <v>106</v>
      </c>
      <c r="G384" s="43" t="s">
        <v>107</v>
      </c>
    </row>
    <row r="385" spans="4:7">
      <c r="D385" s="197"/>
      <c r="E385" s="43" t="s">
        <v>108</v>
      </c>
      <c r="F385" s="43"/>
      <c r="G385" s="46"/>
    </row>
    <row r="386" spans="4:7" ht="17.25" thickBot="1">
      <c r="D386" s="198"/>
      <c r="E386" s="47" t="s">
        <v>109</v>
      </c>
      <c r="F386" s="48"/>
      <c r="G386" s="48"/>
    </row>
    <row r="387" spans="4:7">
      <c r="D387" s="196" t="s">
        <v>110</v>
      </c>
      <c r="E387" s="43" t="s">
        <v>93</v>
      </c>
      <c r="F387" s="43" t="s">
        <v>94</v>
      </c>
      <c r="G387" s="43" t="s">
        <v>95</v>
      </c>
    </row>
    <row r="388" spans="4:7">
      <c r="D388" s="197"/>
      <c r="E388" s="43" t="s">
        <v>111</v>
      </c>
      <c r="F388" s="43" t="s">
        <v>98</v>
      </c>
      <c r="G388" s="43" t="s">
        <v>99</v>
      </c>
    </row>
    <row r="389" spans="4:7">
      <c r="D389" s="197"/>
      <c r="E389" s="43" t="s">
        <v>112</v>
      </c>
      <c r="F389" s="43" t="s">
        <v>102</v>
      </c>
      <c r="G389" s="43" t="s">
        <v>95</v>
      </c>
    </row>
    <row r="390" spans="4:7" ht="21">
      <c r="D390" s="197"/>
      <c r="E390" s="43" t="s">
        <v>113</v>
      </c>
      <c r="F390" s="43" t="s">
        <v>106</v>
      </c>
      <c r="G390" s="43" t="s">
        <v>114</v>
      </c>
    </row>
    <row r="391" spans="4:7">
      <c r="D391" s="197"/>
      <c r="E391" s="43" t="s">
        <v>115</v>
      </c>
      <c r="F391" s="46"/>
      <c r="G391" s="43" t="s">
        <v>103</v>
      </c>
    </row>
    <row r="392" spans="4:7">
      <c r="D392" s="197"/>
      <c r="E392" s="43" t="s">
        <v>116</v>
      </c>
      <c r="F392" s="46"/>
      <c r="G392" s="43" t="s">
        <v>107</v>
      </c>
    </row>
    <row r="393" spans="4:7" ht="17.25" thickBot="1">
      <c r="D393" s="198"/>
      <c r="E393" s="47" t="s">
        <v>117</v>
      </c>
      <c r="F393" s="48"/>
      <c r="G393" s="48"/>
    </row>
    <row r="394" spans="4:7">
      <c r="D394" s="196" t="s">
        <v>118</v>
      </c>
      <c r="E394" s="43" t="s">
        <v>112</v>
      </c>
      <c r="F394" s="43" t="s">
        <v>119</v>
      </c>
      <c r="G394" s="43" t="s">
        <v>95</v>
      </c>
    </row>
    <row r="395" spans="4:7" ht="21">
      <c r="D395" s="197"/>
      <c r="E395" s="43" t="s">
        <v>121</v>
      </c>
      <c r="F395" s="43" t="s">
        <v>122</v>
      </c>
      <c r="G395" s="43" t="s">
        <v>114</v>
      </c>
    </row>
    <row r="396" spans="4:7">
      <c r="D396" s="197"/>
      <c r="E396" s="43" t="s">
        <v>123</v>
      </c>
      <c r="F396" s="43" t="s">
        <v>124</v>
      </c>
      <c r="G396" s="43" t="s">
        <v>95</v>
      </c>
    </row>
    <row r="397" spans="4:7">
      <c r="D397" s="197"/>
      <c r="E397" s="43" t="s">
        <v>126</v>
      </c>
      <c r="F397" s="43" t="s">
        <v>127</v>
      </c>
      <c r="G397" s="43" t="s">
        <v>99</v>
      </c>
    </row>
    <row r="398" spans="4:7">
      <c r="D398" s="197"/>
      <c r="E398" s="43" t="s">
        <v>113</v>
      </c>
      <c r="F398" s="43"/>
      <c r="G398" s="46"/>
    </row>
    <row r="399" spans="4:7">
      <c r="D399" s="197"/>
      <c r="E399" s="43" t="s">
        <v>115</v>
      </c>
      <c r="F399" s="46"/>
      <c r="G399" s="46"/>
    </row>
    <row r="400" spans="4:7" ht="17.25" thickBot="1">
      <c r="D400" s="198"/>
      <c r="E400" s="47" t="s">
        <v>116</v>
      </c>
      <c r="F400" s="48"/>
      <c r="G400" s="48"/>
    </row>
    <row r="401" spans="4:7">
      <c r="D401" s="196" t="s">
        <v>129</v>
      </c>
      <c r="E401" s="43" t="s">
        <v>126</v>
      </c>
      <c r="F401" s="43" t="s">
        <v>130</v>
      </c>
      <c r="G401" s="43" t="s">
        <v>95</v>
      </c>
    </row>
    <row r="402" spans="4:7">
      <c r="D402" s="197"/>
      <c r="E402" s="43" t="s">
        <v>117</v>
      </c>
      <c r="F402" s="43" t="s">
        <v>98</v>
      </c>
      <c r="G402" s="43" t="s">
        <v>99</v>
      </c>
    </row>
    <row r="403" spans="4:7">
      <c r="D403" s="197"/>
      <c r="E403" s="43" t="s">
        <v>131</v>
      </c>
      <c r="F403" s="43" t="s">
        <v>132</v>
      </c>
      <c r="G403" s="43" t="s">
        <v>95</v>
      </c>
    </row>
    <row r="404" spans="4:7">
      <c r="D404" s="197"/>
      <c r="E404" s="43" t="s">
        <v>123</v>
      </c>
      <c r="F404" s="43" t="s">
        <v>133</v>
      </c>
      <c r="G404" s="43" t="s">
        <v>134</v>
      </c>
    </row>
    <row r="405" spans="4:7">
      <c r="D405" s="197"/>
      <c r="E405" s="43" t="s">
        <v>135</v>
      </c>
      <c r="F405" s="43" t="s">
        <v>136</v>
      </c>
      <c r="G405" s="46"/>
    </row>
    <row r="406" spans="4:7">
      <c r="D406" s="197"/>
      <c r="E406" s="43" t="s">
        <v>113</v>
      </c>
      <c r="F406" s="46"/>
      <c r="G406" s="46"/>
    </row>
    <row r="407" spans="4:7">
      <c r="D407" s="197"/>
      <c r="E407" s="43" t="s">
        <v>137</v>
      </c>
      <c r="F407" s="46"/>
      <c r="G407" s="46"/>
    </row>
    <row r="408" spans="4:7" ht="17.25" thickBot="1">
      <c r="D408" s="198"/>
      <c r="E408" s="47" t="s">
        <v>138</v>
      </c>
      <c r="F408" s="48"/>
      <c r="G408" s="48"/>
    </row>
    <row r="409" spans="4:7">
      <c r="D409" s="196" t="s">
        <v>139</v>
      </c>
      <c r="E409" s="43" t="s">
        <v>135</v>
      </c>
      <c r="F409" s="43" t="s">
        <v>140</v>
      </c>
      <c r="G409" s="43" t="s">
        <v>95</v>
      </c>
    </row>
    <row r="410" spans="4:7">
      <c r="D410" s="197"/>
      <c r="E410" s="43" t="s">
        <v>108</v>
      </c>
      <c r="F410" s="43" t="s">
        <v>141</v>
      </c>
      <c r="G410" s="43" t="s">
        <v>134</v>
      </c>
    </row>
    <row r="411" spans="4:7">
      <c r="D411" s="197"/>
      <c r="E411" s="43" t="s">
        <v>131</v>
      </c>
      <c r="F411" s="43" t="s">
        <v>124</v>
      </c>
      <c r="G411" s="43"/>
    </row>
    <row r="412" spans="4:7">
      <c r="D412" s="197"/>
      <c r="E412" s="43" t="s">
        <v>123</v>
      </c>
      <c r="F412" s="43" t="s">
        <v>142</v>
      </c>
      <c r="G412" s="46"/>
    </row>
    <row r="413" spans="4:7">
      <c r="D413" s="197"/>
      <c r="E413" s="43" t="s">
        <v>143</v>
      </c>
      <c r="F413" s="43"/>
      <c r="G413" s="46"/>
    </row>
    <row r="414" spans="4:7">
      <c r="D414" s="197"/>
      <c r="E414" s="43" t="s">
        <v>144</v>
      </c>
      <c r="F414" s="46"/>
      <c r="G414" s="46"/>
    </row>
    <row r="415" spans="4:7">
      <c r="D415" s="197"/>
      <c r="E415" s="43" t="s">
        <v>145</v>
      </c>
      <c r="F415" s="46"/>
      <c r="G415" s="46"/>
    </row>
    <row r="416" spans="4:7">
      <c r="D416" s="197"/>
      <c r="E416" s="43" t="s">
        <v>146</v>
      </c>
      <c r="F416" s="46"/>
      <c r="G416" s="46"/>
    </row>
    <row r="417" spans="4:7">
      <c r="D417" s="197"/>
      <c r="E417" s="43" t="s">
        <v>147</v>
      </c>
      <c r="F417" s="46"/>
      <c r="G417" s="46"/>
    </row>
    <row r="418" spans="4:7" ht="21">
      <c r="D418" s="197"/>
      <c r="E418" s="43" t="s">
        <v>148</v>
      </c>
      <c r="F418" s="46"/>
      <c r="G418" s="46"/>
    </row>
    <row r="419" spans="4:7" ht="21.75" thickBot="1">
      <c r="D419" s="198"/>
      <c r="E419" s="47" t="s">
        <v>149</v>
      </c>
      <c r="F419" s="48"/>
      <c r="G419" s="48"/>
    </row>
    <row r="420" spans="4:7">
      <c r="D420" s="196" t="s">
        <v>150</v>
      </c>
      <c r="E420" s="50" t="s">
        <v>151</v>
      </c>
      <c r="F420" s="43" t="s">
        <v>140</v>
      </c>
      <c r="G420" s="43" t="s">
        <v>152</v>
      </c>
    </row>
    <row r="421" spans="4:7">
      <c r="D421" s="197"/>
      <c r="E421" s="50" t="s">
        <v>153</v>
      </c>
      <c r="F421" s="43" t="s">
        <v>141</v>
      </c>
      <c r="G421" s="43" t="s">
        <v>154</v>
      </c>
    </row>
    <row r="422" spans="4:7">
      <c r="D422" s="197"/>
      <c r="E422" s="50" t="s">
        <v>155</v>
      </c>
      <c r="F422" s="43" t="s">
        <v>124</v>
      </c>
      <c r="G422" s="46"/>
    </row>
    <row r="423" spans="4:7">
      <c r="D423" s="197"/>
      <c r="E423" s="50" t="s">
        <v>105</v>
      </c>
      <c r="F423" s="43" t="s">
        <v>142</v>
      </c>
      <c r="G423" s="46"/>
    </row>
    <row r="424" spans="4:7">
      <c r="D424" s="197"/>
      <c r="E424" s="50" t="s">
        <v>156</v>
      </c>
      <c r="F424" s="46"/>
      <c r="G424" s="46"/>
    </row>
    <row r="425" spans="4:7" ht="17.25" thickBot="1">
      <c r="D425" s="198"/>
      <c r="E425" s="51" t="s">
        <v>131</v>
      </c>
      <c r="F425" s="48"/>
      <c r="G425" s="48"/>
    </row>
    <row r="426" spans="4:7">
      <c r="D426" s="196" t="s">
        <v>157</v>
      </c>
      <c r="E426" s="43" t="s">
        <v>151</v>
      </c>
      <c r="F426" s="43" t="s">
        <v>119</v>
      </c>
      <c r="G426" s="43" t="s">
        <v>152</v>
      </c>
    </row>
    <row r="427" spans="4:7">
      <c r="D427" s="197"/>
      <c r="E427" s="43" t="s">
        <v>111</v>
      </c>
      <c r="F427" s="43" t="s">
        <v>158</v>
      </c>
      <c r="G427" s="43" t="s">
        <v>159</v>
      </c>
    </row>
    <row r="428" spans="4:7">
      <c r="D428" s="197"/>
      <c r="E428" s="43" t="s">
        <v>160</v>
      </c>
      <c r="F428" s="43" t="s">
        <v>102</v>
      </c>
      <c r="G428" s="43" t="s">
        <v>152</v>
      </c>
    </row>
    <row r="429" spans="4:7">
      <c r="D429" s="197"/>
      <c r="E429" s="43" t="s">
        <v>113</v>
      </c>
      <c r="F429" s="43" t="s">
        <v>133</v>
      </c>
      <c r="G429" s="43" t="s">
        <v>154</v>
      </c>
    </row>
    <row r="430" spans="4:7">
      <c r="D430" s="197"/>
      <c r="E430" s="43" t="s">
        <v>137</v>
      </c>
      <c r="F430" s="43" t="s">
        <v>136</v>
      </c>
      <c r="G430" s="43" t="s">
        <v>103</v>
      </c>
    </row>
    <row r="431" spans="4:7">
      <c r="D431" s="197"/>
      <c r="E431" s="43" t="s">
        <v>161</v>
      </c>
      <c r="F431" s="46"/>
      <c r="G431" s="43" t="s">
        <v>162</v>
      </c>
    </row>
    <row r="432" spans="4:7" ht="17.25" thickBot="1">
      <c r="D432" s="198"/>
      <c r="E432" s="47" t="s">
        <v>117</v>
      </c>
      <c r="F432" s="48"/>
      <c r="G432" s="48"/>
    </row>
    <row r="433" spans="4:7">
      <c r="D433" s="196" t="s">
        <v>163</v>
      </c>
      <c r="E433" s="43" t="s">
        <v>160</v>
      </c>
      <c r="F433" s="43" t="s">
        <v>119</v>
      </c>
      <c r="G433" s="43" t="s">
        <v>152</v>
      </c>
    </row>
    <row r="434" spans="4:7">
      <c r="D434" s="197"/>
      <c r="E434" s="43" t="s">
        <v>131</v>
      </c>
      <c r="F434" s="43" t="s">
        <v>141</v>
      </c>
      <c r="G434" s="43" t="s">
        <v>159</v>
      </c>
    </row>
    <row r="435" spans="4:7">
      <c r="D435" s="197"/>
      <c r="E435" s="43" t="s">
        <v>123</v>
      </c>
      <c r="F435" s="43" t="s">
        <v>124</v>
      </c>
      <c r="G435" s="43" t="s">
        <v>152</v>
      </c>
    </row>
    <row r="436" spans="4:7">
      <c r="D436" s="197"/>
      <c r="E436" s="43" t="s">
        <v>164</v>
      </c>
      <c r="F436" s="43" t="s">
        <v>165</v>
      </c>
      <c r="G436" s="43" t="s">
        <v>154</v>
      </c>
    </row>
    <row r="437" spans="4:7">
      <c r="D437" s="197"/>
      <c r="E437" s="43" t="s">
        <v>153</v>
      </c>
      <c r="F437" s="43"/>
      <c r="G437" s="43" t="s">
        <v>103</v>
      </c>
    </row>
    <row r="438" spans="4:7" ht="17.25" thickBot="1">
      <c r="D438" s="198"/>
      <c r="E438" s="47" t="s">
        <v>166</v>
      </c>
      <c r="F438" s="48"/>
      <c r="G438" s="47" t="s">
        <v>162</v>
      </c>
    </row>
    <row r="439" spans="4:7">
      <c r="D439" s="196" t="s">
        <v>167</v>
      </c>
      <c r="E439" s="43" t="s">
        <v>164</v>
      </c>
      <c r="F439" s="43" t="s">
        <v>94</v>
      </c>
      <c r="G439" s="43" t="s">
        <v>103</v>
      </c>
    </row>
    <row r="440" spans="4:7">
      <c r="D440" s="197"/>
      <c r="E440" s="43" t="s">
        <v>144</v>
      </c>
      <c r="F440" s="43" t="s">
        <v>98</v>
      </c>
      <c r="G440" s="43" t="s">
        <v>162</v>
      </c>
    </row>
    <row r="441" spans="4:7">
      <c r="D441" s="197"/>
      <c r="E441" s="43" t="s">
        <v>117</v>
      </c>
      <c r="F441" s="43" t="s">
        <v>124</v>
      </c>
      <c r="G441" s="46"/>
    </row>
    <row r="442" spans="4:7">
      <c r="D442" s="197"/>
      <c r="E442" s="43" t="s">
        <v>146</v>
      </c>
      <c r="F442" s="43" t="s">
        <v>168</v>
      </c>
      <c r="G442" s="46"/>
    </row>
    <row r="443" spans="4:7">
      <c r="D443" s="197"/>
      <c r="E443" s="43" t="s">
        <v>169</v>
      </c>
      <c r="F443" s="46"/>
      <c r="G443" s="46"/>
    </row>
    <row r="444" spans="4:7">
      <c r="D444" s="197"/>
      <c r="E444" s="43" t="s">
        <v>170</v>
      </c>
      <c r="F444" s="46"/>
      <c r="G444" s="46"/>
    </row>
    <row r="445" spans="4:7">
      <c r="D445" s="197"/>
      <c r="E445" s="43" t="s">
        <v>171</v>
      </c>
      <c r="F445" s="46"/>
      <c r="G445" s="46"/>
    </row>
    <row r="446" spans="4:7">
      <c r="D446" s="197"/>
      <c r="E446" s="43" t="s">
        <v>138</v>
      </c>
      <c r="F446" s="46"/>
      <c r="G446" s="46"/>
    </row>
    <row r="447" spans="4:7">
      <c r="D447" s="197"/>
      <c r="E447" s="43" t="s">
        <v>172</v>
      </c>
      <c r="F447" s="46"/>
      <c r="G447" s="46"/>
    </row>
    <row r="448" spans="4:7">
      <c r="D448" s="197"/>
      <c r="E448" s="43" t="s">
        <v>173</v>
      </c>
      <c r="F448" s="46"/>
      <c r="G448" s="46"/>
    </row>
    <row r="449" spans="4:7">
      <c r="D449" s="197"/>
      <c r="E449" s="43" t="s">
        <v>174</v>
      </c>
      <c r="F449" s="46"/>
      <c r="G449" s="46"/>
    </row>
    <row r="450" spans="4:7">
      <c r="D450" s="197"/>
      <c r="E450" s="43" t="s">
        <v>111</v>
      </c>
      <c r="F450" s="46"/>
      <c r="G450" s="46"/>
    </row>
    <row r="451" spans="4:7">
      <c r="D451" s="197"/>
      <c r="E451" s="43"/>
      <c r="F451" s="46"/>
      <c r="G451" s="46"/>
    </row>
    <row r="452" spans="4:7">
      <c r="D452" s="197"/>
      <c r="E452" s="52"/>
      <c r="F452" s="46"/>
      <c r="G452" s="46"/>
    </row>
    <row r="453" spans="4:7" ht="17.25" thickBot="1">
      <c r="D453" s="198"/>
      <c r="E453" s="47"/>
      <c r="F453" s="48"/>
      <c r="G453" s="48"/>
    </row>
    <row r="454" spans="4:7">
      <c r="D454" s="196" t="s">
        <v>175</v>
      </c>
      <c r="E454" s="43" t="s">
        <v>176</v>
      </c>
      <c r="F454" s="43" t="s">
        <v>177</v>
      </c>
      <c r="G454" s="43" t="s">
        <v>103</v>
      </c>
    </row>
    <row r="455" spans="4:7">
      <c r="D455" s="197"/>
      <c r="E455" s="43" t="s">
        <v>178</v>
      </c>
      <c r="F455" s="43" t="s">
        <v>141</v>
      </c>
      <c r="G455" s="43" t="s">
        <v>162</v>
      </c>
    </row>
    <row r="456" spans="4:7">
      <c r="D456" s="197"/>
      <c r="E456" s="43" t="s">
        <v>137</v>
      </c>
      <c r="F456" s="43" t="s">
        <v>179</v>
      </c>
      <c r="G456" s="46"/>
    </row>
    <row r="457" spans="4:7">
      <c r="D457" s="197"/>
      <c r="E457" s="43" t="s">
        <v>116</v>
      </c>
      <c r="F457" s="46"/>
      <c r="G457" s="46"/>
    </row>
    <row r="458" spans="4:7">
      <c r="D458" s="197"/>
      <c r="E458" s="43" t="s">
        <v>147</v>
      </c>
      <c r="F458" s="46"/>
      <c r="G458" s="46"/>
    </row>
    <row r="459" spans="4:7">
      <c r="D459" s="197"/>
      <c r="E459" s="43"/>
      <c r="F459" s="46"/>
      <c r="G459" s="46"/>
    </row>
    <row r="460" spans="4:7" ht="17.25" thickBot="1">
      <c r="D460" s="198"/>
      <c r="E460" s="53" t="s">
        <v>180</v>
      </c>
      <c r="F460" s="48"/>
      <c r="G460" s="48"/>
    </row>
    <row r="461" spans="4:7">
      <c r="D461" s="196" t="s">
        <v>181</v>
      </c>
      <c r="E461" s="43" t="s">
        <v>182</v>
      </c>
      <c r="F461" s="43" t="s">
        <v>119</v>
      </c>
      <c r="G461" s="43" t="s">
        <v>95</v>
      </c>
    </row>
    <row r="462" spans="4:7" ht="21">
      <c r="D462" s="197"/>
      <c r="E462" s="43" t="s">
        <v>178</v>
      </c>
      <c r="F462" s="43" t="s">
        <v>183</v>
      </c>
      <c r="G462" s="43" t="s">
        <v>114</v>
      </c>
    </row>
    <row r="463" spans="4:7">
      <c r="D463" s="197"/>
      <c r="E463" s="43" t="s">
        <v>171</v>
      </c>
      <c r="F463" s="43" t="s">
        <v>132</v>
      </c>
      <c r="G463" s="46"/>
    </row>
    <row r="464" spans="4:7">
      <c r="D464" s="197"/>
      <c r="E464" s="43" t="s">
        <v>185</v>
      </c>
      <c r="F464" s="43" t="s">
        <v>168</v>
      </c>
      <c r="G464" s="46"/>
    </row>
    <row r="465" spans="4:7">
      <c r="D465" s="197"/>
      <c r="E465" s="43" t="s">
        <v>187</v>
      </c>
      <c r="F465" s="46"/>
      <c r="G465" s="46"/>
    </row>
    <row r="466" spans="4:7">
      <c r="D466" s="197"/>
      <c r="E466" s="43" t="s">
        <v>188</v>
      </c>
      <c r="F466" s="46"/>
      <c r="G466" s="46"/>
    </row>
    <row r="467" spans="4:7">
      <c r="D467" s="197"/>
      <c r="E467" s="43" t="s">
        <v>189</v>
      </c>
      <c r="F467" s="46"/>
      <c r="G467" s="46"/>
    </row>
    <row r="468" spans="4:7" ht="17.25" thickBot="1">
      <c r="D468" s="198"/>
      <c r="E468" s="47"/>
      <c r="F468" s="48"/>
      <c r="G468" s="48"/>
    </row>
    <row r="469" spans="4:7">
      <c r="D469" s="196" t="s">
        <v>190</v>
      </c>
      <c r="E469" s="43" t="s">
        <v>182</v>
      </c>
      <c r="F469" s="43" t="s">
        <v>119</v>
      </c>
      <c r="G469" s="43" t="s">
        <v>95</v>
      </c>
    </row>
    <row r="470" spans="4:7" ht="21">
      <c r="D470" s="197"/>
      <c r="E470" s="43" t="s">
        <v>111</v>
      </c>
      <c r="F470" s="43" t="s">
        <v>183</v>
      </c>
      <c r="G470" s="43" t="s">
        <v>114</v>
      </c>
    </row>
    <row r="471" spans="4:7">
      <c r="D471" s="197"/>
      <c r="E471" s="43" t="s">
        <v>191</v>
      </c>
      <c r="F471" s="43" t="s">
        <v>192</v>
      </c>
      <c r="G471" s="43" t="s">
        <v>95</v>
      </c>
    </row>
    <row r="472" spans="4:7">
      <c r="D472" s="197"/>
      <c r="E472" s="43" t="s">
        <v>193</v>
      </c>
      <c r="F472" s="43" t="s">
        <v>168</v>
      </c>
      <c r="G472" s="43" t="s">
        <v>99</v>
      </c>
    </row>
    <row r="473" spans="4:7" ht="21">
      <c r="D473" s="197"/>
      <c r="E473" s="43" t="s">
        <v>101</v>
      </c>
      <c r="F473" s="43"/>
      <c r="G473" s="43" t="s">
        <v>152</v>
      </c>
    </row>
    <row r="474" spans="4:7">
      <c r="D474" s="197"/>
      <c r="E474" s="43" t="s">
        <v>185</v>
      </c>
      <c r="F474" s="46"/>
      <c r="G474" s="43" t="s">
        <v>194</v>
      </c>
    </row>
    <row r="475" spans="4:7">
      <c r="D475" s="197"/>
      <c r="E475" s="43" t="s">
        <v>195</v>
      </c>
      <c r="F475" s="46"/>
      <c r="G475" s="46"/>
    </row>
    <row r="476" spans="4:7" ht="17.25" thickBot="1">
      <c r="D476" s="198"/>
      <c r="E476" s="47"/>
      <c r="F476" s="48"/>
      <c r="G476" s="48"/>
    </row>
    <row r="477" spans="4:7">
      <c r="D477" s="196" t="s">
        <v>196</v>
      </c>
      <c r="E477" s="43" t="s">
        <v>191</v>
      </c>
      <c r="F477" s="43" t="s">
        <v>119</v>
      </c>
      <c r="G477" s="43" t="s">
        <v>95</v>
      </c>
    </row>
    <row r="478" spans="4:7">
      <c r="D478" s="197"/>
      <c r="E478" s="43" t="s">
        <v>174</v>
      </c>
      <c r="F478" s="43" t="s">
        <v>122</v>
      </c>
      <c r="G478" s="43" t="s">
        <v>99</v>
      </c>
    </row>
    <row r="479" spans="4:7">
      <c r="D479" s="197"/>
      <c r="E479" s="43" t="s">
        <v>189</v>
      </c>
      <c r="F479" s="43" t="s">
        <v>124</v>
      </c>
      <c r="G479" s="43" t="s">
        <v>152</v>
      </c>
    </row>
    <row r="480" spans="4:7">
      <c r="D480" s="197"/>
      <c r="E480" s="43" t="s">
        <v>198</v>
      </c>
      <c r="F480" s="43" t="s">
        <v>199</v>
      </c>
      <c r="G480" s="43" t="s">
        <v>194</v>
      </c>
    </row>
    <row r="481" spans="4:7" ht="21">
      <c r="D481" s="197"/>
      <c r="E481" s="43" t="s">
        <v>200</v>
      </c>
      <c r="F481" s="43" t="s">
        <v>201</v>
      </c>
      <c r="G481" s="43" t="s">
        <v>202</v>
      </c>
    </row>
    <row r="482" spans="4:7">
      <c r="D482" s="197"/>
      <c r="E482" s="43" t="s">
        <v>203</v>
      </c>
      <c r="F482" s="46"/>
      <c r="G482" s="43" t="s">
        <v>204</v>
      </c>
    </row>
    <row r="483" spans="4:7">
      <c r="D483" s="197"/>
      <c r="E483" s="43" t="s">
        <v>185</v>
      </c>
      <c r="F483" s="46"/>
      <c r="G483" s="46"/>
    </row>
    <row r="484" spans="4:7" ht="21">
      <c r="D484" s="197"/>
      <c r="E484" s="43" t="s">
        <v>205</v>
      </c>
      <c r="F484" s="46"/>
      <c r="G484" s="46"/>
    </row>
    <row r="485" spans="4:7" ht="21">
      <c r="D485" s="197"/>
      <c r="E485" s="43" t="s">
        <v>206</v>
      </c>
      <c r="F485" s="46"/>
      <c r="G485" s="46"/>
    </row>
    <row r="486" spans="4:7" ht="17.25" thickBot="1">
      <c r="D486" s="198"/>
      <c r="E486" s="47" t="s">
        <v>207</v>
      </c>
      <c r="F486" s="48"/>
      <c r="G486" s="48"/>
    </row>
    <row r="487" spans="4:7">
      <c r="D487" s="196" t="s">
        <v>208</v>
      </c>
      <c r="E487" s="43" t="s">
        <v>198</v>
      </c>
      <c r="F487" s="43" t="s">
        <v>177</v>
      </c>
      <c r="G487" s="43" t="s">
        <v>202</v>
      </c>
    </row>
    <row r="488" spans="4:7" ht="21">
      <c r="D488" s="197"/>
      <c r="E488" s="43" t="s">
        <v>209</v>
      </c>
      <c r="F488" s="43" t="s">
        <v>210</v>
      </c>
      <c r="G488" s="43" t="s">
        <v>204</v>
      </c>
    </row>
    <row r="489" spans="4:7">
      <c r="D489" s="197"/>
      <c r="E489" s="43" t="s">
        <v>211</v>
      </c>
      <c r="F489" s="43" t="s">
        <v>192</v>
      </c>
      <c r="G489" s="43" t="s">
        <v>152</v>
      </c>
    </row>
    <row r="490" spans="4:7">
      <c r="D490" s="197"/>
      <c r="E490" s="43" t="s">
        <v>153</v>
      </c>
      <c r="F490" s="43" t="s">
        <v>127</v>
      </c>
      <c r="G490" s="43" t="s">
        <v>194</v>
      </c>
    </row>
    <row r="491" spans="4:7">
      <c r="D491" s="197"/>
      <c r="E491" s="43" t="s">
        <v>171</v>
      </c>
      <c r="F491" s="43" t="s">
        <v>212</v>
      </c>
      <c r="G491" s="46"/>
    </row>
    <row r="492" spans="4:7">
      <c r="D492" s="197"/>
      <c r="E492" s="43" t="s">
        <v>161</v>
      </c>
      <c r="F492" s="46"/>
      <c r="G492" s="46"/>
    </row>
    <row r="493" spans="4:7" ht="21">
      <c r="D493" s="197"/>
      <c r="E493" s="43" t="s">
        <v>205</v>
      </c>
      <c r="F493" s="46"/>
      <c r="G493" s="46"/>
    </row>
    <row r="494" spans="4:7" ht="17.25" thickBot="1">
      <c r="D494" s="198"/>
      <c r="E494" s="47" t="s">
        <v>213</v>
      </c>
      <c r="F494" s="48"/>
      <c r="G494" s="48"/>
    </row>
    <row r="495" spans="4:7">
      <c r="D495" s="196" t="s">
        <v>214</v>
      </c>
      <c r="E495" s="43" t="s">
        <v>211</v>
      </c>
      <c r="F495" s="43" t="s">
        <v>94</v>
      </c>
      <c r="G495" s="43" t="s">
        <v>152</v>
      </c>
    </row>
    <row r="496" spans="4:7" ht="21">
      <c r="D496" s="197"/>
      <c r="E496" s="43" t="s">
        <v>215</v>
      </c>
      <c r="F496" s="43" t="s">
        <v>98</v>
      </c>
      <c r="G496" s="43" t="s">
        <v>194</v>
      </c>
    </row>
    <row r="497" spans="4:7">
      <c r="D497" s="197"/>
      <c r="E497" s="43" t="s">
        <v>216</v>
      </c>
      <c r="F497" s="43" t="s">
        <v>217</v>
      </c>
      <c r="G497" s="43" t="s">
        <v>218</v>
      </c>
    </row>
    <row r="498" spans="4:7">
      <c r="D498" s="197"/>
      <c r="E498" s="43" t="s">
        <v>219</v>
      </c>
      <c r="F498" s="43" t="s">
        <v>220</v>
      </c>
      <c r="G498" s="43" t="s">
        <v>221</v>
      </c>
    </row>
    <row r="499" spans="4:7">
      <c r="D499" s="197"/>
      <c r="E499" s="43" t="s">
        <v>222</v>
      </c>
      <c r="F499" s="43" t="s">
        <v>136</v>
      </c>
      <c r="G499" s="43" t="s">
        <v>218</v>
      </c>
    </row>
    <row r="500" spans="4:7">
      <c r="D500" s="197"/>
      <c r="E500" s="43" t="s">
        <v>146</v>
      </c>
      <c r="F500" s="43" t="s">
        <v>223</v>
      </c>
      <c r="G500" s="43" t="s">
        <v>224</v>
      </c>
    </row>
    <row r="501" spans="4:7">
      <c r="D501" s="197"/>
      <c r="E501" s="43" t="s">
        <v>225</v>
      </c>
      <c r="F501" s="43" t="s">
        <v>226</v>
      </c>
      <c r="G501" s="43" t="s">
        <v>103</v>
      </c>
    </row>
    <row r="502" spans="4:7" ht="21">
      <c r="D502" s="197"/>
      <c r="E502" s="43" t="s">
        <v>209</v>
      </c>
      <c r="F502" s="43" t="s">
        <v>227</v>
      </c>
      <c r="G502" s="43" t="s">
        <v>162</v>
      </c>
    </row>
    <row r="503" spans="4:7">
      <c r="D503" s="197"/>
      <c r="E503" s="43" t="s">
        <v>228</v>
      </c>
      <c r="F503" s="46"/>
      <c r="G503" s="46"/>
    </row>
    <row r="504" spans="4:7">
      <c r="D504" s="197"/>
      <c r="E504" s="43" t="s">
        <v>229</v>
      </c>
      <c r="F504" s="46"/>
      <c r="G504" s="46"/>
    </row>
    <row r="505" spans="4:7">
      <c r="D505" s="197"/>
      <c r="E505" s="43" t="s">
        <v>113</v>
      </c>
      <c r="F505" s="46"/>
      <c r="G505" s="46"/>
    </row>
    <row r="506" spans="4:7" ht="17.25" thickBot="1">
      <c r="D506" s="198"/>
      <c r="E506" s="47" t="s">
        <v>219</v>
      </c>
      <c r="F506" s="48"/>
      <c r="G506" s="48"/>
    </row>
    <row r="507" spans="4:7">
      <c r="D507" s="196" t="s">
        <v>230</v>
      </c>
      <c r="E507" s="43" t="s">
        <v>229</v>
      </c>
      <c r="F507" s="43" t="s">
        <v>119</v>
      </c>
      <c r="G507" s="43" t="s">
        <v>218</v>
      </c>
    </row>
    <row r="508" spans="4:7">
      <c r="D508" s="197"/>
      <c r="E508" s="43" t="s">
        <v>144</v>
      </c>
      <c r="F508" s="43" t="s">
        <v>122</v>
      </c>
      <c r="G508" s="43" t="s">
        <v>221</v>
      </c>
    </row>
    <row r="509" spans="4:7">
      <c r="D509" s="197"/>
      <c r="E509" s="43" t="s">
        <v>156</v>
      </c>
      <c r="F509" s="43" t="s">
        <v>192</v>
      </c>
      <c r="G509" s="43" t="s">
        <v>218</v>
      </c>
    </row>
    <row r="510" spans="4:7">
      <c r="D510" s="197"/>
      <c r="E510" s="43" t="s">
        <v>147</v>
      </c>
      <c r="F510" s="43" t="s">
        <v>106</v>
      </c>
      <c r="G510" s="43" t="s">
        <v>224</v>
      </c>
    </row>
    <row r="511" spans="4:7">
      <c r="D511" s="197"/>
      <c r="E511" s="43"/>
      <c r="F511" s="46"/>
      <c r="G511" s="43" t="s">
        <v>103</v>
      </c>
    </row>
    <row r="512" spans="4:7">
      <c r="D512" s="197"/>
      <c r="E512" s="43"/>
      <c r="F512" s="46"/>
      <c r="G512" s="43" t="s">
        <v>162</v>
      </c>
    </row>
    <row r="513" spans="4:7" ht="17.25" thickBot="1">
      <c r="D513" s="198"/>
      <c r="E513" s="47"/>
      <c r="F513" s="48"/>
      <c r="G513" s="48"/>
    </row>
    <row r="514" spans="4:7">
      <c r="D514" s="196" t="s">
        <v>231</v>
      </c>
      <c r="E514" s="43" t="s">
        <v>229</v>
      </c>
      <c r="F514" s="43" t="s">
        <v>94</v>
      </c>
      <c r="G514" s="43" t="s">
        <v>218</v>
      </c>
    </row>
    <row r="515" spans="4:7" ht="21">
      <c r="D515" s="197"/>
      <c r="E515" s="43" t="s">
        <v>149</v>
      </c>
      <c r="F515" s="43" t="s">
        <v>183</v>
      </c>
      <c r="G515" s="43" t="s">
        <v>221</v>
      </c>
    </row>
    <row r="516" spans="4:7">
      <c r="D516" s="197"/>
      <c r="E516" s="43" t="s">
        <v>232</v>
      </c>
      <c r="F516" s="43" t="s">
        <v>179</v>
      </c>
      <c r="G516" s="43" t="s">
        <v>218</v>
      </c>
    </row>
    <row r="517" spans="4:7" ht="21">
      <c r="D517" s="197"/>
      <c r="E517" s="50" t="s">
        <v>233</v>
      </c>
      <c r="F517" s="43" t="s">
        <v>165</v>
      </c>
      <c r="G517" s="43" t="s">
        <v>224</v>
      </c>
    </row>
    <row r="518" spans="4:7">
      <c r="D518" s="197"/>
      <c r="E518" s="50" t="s">
        <v>203</v>
      </c>
      <c r="F518" s="46"/>
      <c r="G518" s="43" t="s">
        <v>103</v>
      </c>
    </row>
    <row r="519" spans="4:7">
      <c r="D519" s="197"/>
      <c r="E519" s="50" t="s">
        <v>161</v>
      </c>
      <c r="F519" s="46"/>
      <c r="G519" s="43" t="s">
        <v>107</v>
      </c>
    </row>
    <row r="520" spans="4:7" ht="21">
      <c r="D520" s="197"/>
      <c r="E520" s="50" t="s">
        <v>234</v>
      </c>
      <c r="F520" s="46"/>
      <c r="G520" s="43" t="s">
        <v>103</v>
      </c>
    </row>
    <row r="521" spans="4:7">
      <c r="D521" s="197"/>
      <c r="E521" s="50" t="s">
        <v>235</v>
      </c>
      <c r="F521" s="46"/>
      <c r="G521" s="43" t="s">
        <v>162</v>
      </c>
    </row>
    <row r="522" spans="4:7">
      <c r="D522" s="197"/>
      <c r="E522" s="46"/>
      <c r="F522" s="46"/>
      <c r="G522" s="43" t="s">
        <v>95</v>
      </c>
    </row>
    <row r="523" spans="4:7" ht="17.25" thickBot="1">
      <c r="D523" s="198"/>
      <c r="E523" s="48"/>
      <c r="F523" s="48"/>
      <c r="G523" s="47" t="s">
        <v>99</v>
      </c>
    </row>
    <row r="524" spans="4:7">
      <c r="D524" s="196" t="s">
        <v>236</v>
      </c>
      <c r="E524" s="43" t="s">
        <v>232</v>
      </c>
      <c r="F524" s="43" t="s">
        <v>94</v>
      </c>
      <c r="G524" s="43" t="s">
        <v>218</v>
      </c>
    </row>
    <row r="525" spans="4:7">
      <c r="D525" s="197"/>
      <c r="E525" s="43" t="s">
        <v>111</v>
      </c>
      <c r="F525" s="43" t="s">
        <v>183</v>
      </c>
      <c r="G525" s="43" t="s">
        <v>224</v>
      </c>
    </row>
    <row r="526" spans="4:7">
      <c r="D526" s="197"/>
      <c r="E526" s="43" t="s">
        <v>237</v>
      </c>
      <c r="F526" s="43" t="s">
        <v>102</v>
      </c>
      <c r="G526" s="43" t="s">
        <v>95</v>
      </c>
    </row>
    <row r="527" spans="4:7">
      <c r="D527" s="197"/>
      <c r="E527" s="43" t="s">
        <v>153</v>
      </c>
      <c r="F527" s="43" t="s">
        <v>142</v>
      </c>
      <c r="G527" s="43" t="s">
        <v>99</v>
      </c>
    </row>
    <row r="528" spans="4:7">
      <c r="D528" s="197"/>
      <c r="E528" s="43" t="s">
        <v>219</v>
      </c>
      <c r="F528" s="43"/>
      <c r="G528" s="43" t="s">
        <v>95</v>
      </c>
    </row>
    <row r="529" spans="4:7">
      <c r="D529" s="197"/>
      <c r="E529" s="43" t="s">
        <v>222</v>
      </c>
      <c r="F529" s="46"/>
      <c r="G529" s="43" t="s">
        <v>238</v>
      </c>
    </row>
    <row r="530" spans="4:7" ht="21">
      <c r="D530" s="197"/>
      <c r="E530" s="43" t="s">
        <v>205</v>
      </c>
      <c r="F530" s="46"/>
      <c r="G530" s="43" t="s">
        <v>103</v>
      </c>
    </row>
    <row r="531" spans="4:7">
      <c r="D531" s="197"/>
      <c r="E531" s="43"/>
      <c r="F531" s="46"/>
      <c r="G531" s="43" t="s">
        <v>107</v>
      </c>
    </row>
    <row r="532" spans="4:7">
      <c r="D532" s="197"/>
      <c r="E532" s="52"/>
      <c r="F532" s="46"/>
      <c r="G532" s="46"/>
    </row>
    <row r="533" spans="4:7" ht="17.25" thickBot="1">
      <c r="D533" s="198"/>
      <c r="E533" s="47"/>
      <c r="F533" s="48"/>
      <c r="G533" s="48"/>
    </row>
    <row r="534" spans="4:7">
      <c r="D534" s="196" t="s">
        <v>239</v>
      </c>
      <c r="E534" s="43" t="s">
        <v>237</v>
      </c>
      <c r="F534" s="43" t="s">
        <v>177</v>
      </c>
      <c r="G534" s="43" t="s">
        <v>95</v>
      </c>
    </row>
    <row r="535" spans="4:7">
      <c r="D535" s="197"/>
      <c r="E535" s="43" t="s">
        <v>146</v>
      </c>
      <c r="F535" s="43" t="s">
        <v>122</v>
      </c>
      <c r="G535" s="43" t="s">
        <v>238</v>
      </c>
    </row>
    <row r="536" spans="4:7">
      <c r="D536" s="197"/>
      <c r="E536" s="43" t="s">
        <v>169</v>
      </c>
      <c r="F536" s="43" t="s">
        <v>179</v>
      </c>
      <c r="G536" s="46"/>
    </row>
    <row r="537" spans="4:7">
      <c r="D537" s="197"/>
      <c r="E537" s="43" t="s">
        <v>240</v>
      </c>
      <c r="F537" s="43" t="s">
        <v>241</v>
      </c>
      <c r="G537" s="46"/>
    </row>
    <row r="538" spans="4:7">
      <c r="D538" s="197"/>
      <c r="E538" s="43" t="s">
        <v>146</v>
      </c>
      <c r="F538" s="43"/>
      <c r="G538" s="46"/>
    </row>
    <row r="539" spans="4:7">
      <c r="D539" s="197"/>
      <c r="E539" s="43" t="s">
        <v>147</v>
      </c>
      <c r="F539" s="46"/>
      <c r="G539" s="46"/>
    </row>
    <row r="540" spans="4:7">
      <c r="D540" s="197"/>
      <c r="E540" s="43" t="s">
        <v>228</v>
      </c>
      <c r="F540" s="46"/>
      <c r="G540" s="46"/>
    </row>
    <row r="541" spans="4:7">
      <c r="D541" s="197"/>
      <c r="E541" s="52"/>
      <c r="F541" s="46"/>
      <c r="G541" s="46"/>
    </row>
    <row r="542" spans="4:7" ht="17.25" thickBot="1">
      <c r="D542" s="198"/>
      <c r="E542" s="53" t="s">
        <v>243</v>
      </c>
      <c r="F542" s="48"/>
      <c r="G542" s="48"/>
    </row>
    <row r="543" spans="4:7">
      <c r="D543" s="196" t="s">
        <v>244</v>
      </c>
      <c r="E543" s="43" t="s">
        <v>245</v>
      </c>
      <c r="F543" s="43" t="s">
        <v>177</v>
      </c>
      <c r="G543" s="43" t="s">
        <v>218</v>
      </c>
    </row>
    <row r="544" spans="4:7">
      <c r="D544" s="197"/>
      <c r="E544" s="43" t="s">
        <v>97</v>
      </c>
      <c r="F544" s="43" t="s">
        <v>141</v>
      </c>
      <c r="G544" s="43" t="s">
        <v>224</v>
      </c>
    </row>
    <row r="545" spans="4:7">
      <c r="D545" s="197"/>
      <c r="E545" s="43" t="s">
        <v>137</v>
      </c>
      <c r="F545" s="43" t="s">
        <v>179</v>
      </c>
      <c r="G545" s="43" t="s">
        <v>95</v>
      </c>
    </row>
    <row r="546" spans="4:7" ht="21">
      <c r="D546" s="197"/>
      <c r="E546" s="43" t="s">
        <v>105</v>
      </c>
      <c r="F546" s="46"/>
      <c r="G546" s="43" t="s">
        <v>114</v>
      </c>
    </row>
    <row r="547" spans="4:7">
      <c r="D547" s="197"/>
      <c r="E547" s="43" t="s">
        <v>146</v>
      </c>
      <c r="F547" s="46"/>
      <c r="G547" s="46"/>
    </row>
    <row r="548" spans="4:7" ht="21">
      <c r="D548" s="197"/>
      <c r="E548" s="43" t="s">
        <v>149</v>
      </c>
      <c r="F548" s="46"/>
      <c r="G548" s="46"/>
    </row>
    <row r="549" spans="4:7">
      <c r="D549" s="197"/>
      <c r="E549" s="43"/>
      <c r="F549" s="46"/>
      <c r="G549" s="46"/>
    </row>
    <row r="550" spans="4:7">
      <c r="D550" s="197"/>
      <c r="E550" s="52" t="s">
        <v>246</v>
      </c>
      <c r="F550" s="46"/>
      <c r="G550" s="46"/>
    </row>
    <row r="551" spans="4:7" ht="17.25" thickBot="1">
      <c r="D551" s="199"/>
      <c r="E551" s="54"/>
      <c r="F551" s="55"/>
      <c r="G551" s="55"/>
    </row>
    <row r="552" spans="4:7" ht="17.25" thickTop="1"/>
    <row r="555" spans="4:7">
      <c r="D555" s="42"/>
      <c r="E555" s="42"/>
      <c r="F555" s="42"/>
      <c r="G555" s="42"/>
    </row>
    <row r="556" spans="4:7">
      <c r="D556" s="42"/>
      <c r="E556" s="42"/>
      <c r="F556" s="42"/>
      <c r="G556" s="42"/>
    </row>
    <row r="557" spans="4:7">
      <c r="D557" s="42"/>
      <c r="E557" s="42"/>
      <c r="F557" s="42"/>
      <c r="G557" s="42"/>
    </row>
    <row r="558" spans="4:7">
      <c r="D558" s="42"/>
      <c r="E558" s="42"/>
      <c r="F558" s="42"/>
      <c r="G558" s="42"/>
    </row>
    <row r="559" spans="4:7">
      <c r="D559" s="42"/>
      <c r="E559" s="42"/>
      <c r="F559" s="42"/>
      <c r="G559" s="42"/>
    </row>
    <row r="560" spans="4:7">
      <c r="D560" s="42"/>
      <c r="E560" s="42"/>
      <c r="F560" s="42"/>
      <c r="G560" s="42"/>
    </row>
    <row r="700" spans="4:11" ht="17.25">
      <c r="D700" s="5" t="s">
        <v>5</v>
      </c>
      <c r="E700" s="200" t="s">
        <v>6</v>
      </c>
      <c r="F700" s="201"/>
      <c r="G700" s="201"/>
      <c r="H700" s="201"/>
      <c r="I700" s="201"/>
      <c r="J700" s="201"/>
      <c r="K700" s="201"/>
    </row>
    <row r="701" spans="4:11" ht="33">
      <c r="D701" s="9" t="s">
        <v>7</v>
      </c>
      <c r="E701" s="200" t="s">
        <v>8</v>
      </c>
      <c r="F701" s="201"/>
      <c r="G701" s="201"/>
      <c r="H701" s="201"/>
      <c r="I701" s="201"/>
      <c r="J701" s="201"/>
      <c r="K701" s="201"/>
    </row>
    <row r="703" spans="4:11" ht="27.75">
      <c r="D703" s="10" t="s">
        <v>9</v>
      </c>
      <c r="E703" s="11" t="s">
        <v>10</v>
      </c>
      <c r="F703" s="12" t="s">
        <v>11</v>
      </c>
      <c r="G703" s="12" t="s">
        <v>12</v>
      </c>
    </row>
    <row r="704" spans="4:11" ht="99.75">
      <c r="D704" s="13">
        <v>1</v>
      </c>
      <c r="E704" s="14" t="s">
        <v>13</v>
      </c>
      <c r="F704" s="14" t="s">
        <v>14</v>
      </c>
      <c r="G704" s="15" t="s">
        <v>15</v>
      </c>
      <c r="H704" s="16"/>
      <c r="I704" s="17"/>
      <c r="J704" s="17"/>
      <c r="K704" s="16"/>
    </row>
    <row r="705" spans="4:11" ht="128.25">
      <c r="D705" s="13">
        <v>2</v>
      </c>
      <c r="E705" s="14" t="s">
        <v>16</v>
      </c>
      <c r="F705" s="14" t="s">
        <v>14</v>
      </c>
      <c r="G705" s="15" t="s">
        <v>17</v>
      </c>
      <c r="H705" s="18"/>
      <c r="I705" s="18"/>
      <c r="J705" s="16"/>
      <c r="K705" s="18"/>
    </row>
    <row r="706" spans="4:11" ht="142.5">
      <c r="D706" s="13">
        <v>3</v>
      </c>
      <c r="E706" s="14" t="s">
        <v>18</v>
      </c>
      <c r="F706" s="19" t="s">
        <v>19</v>
      </c>
      <c r="G706" s="15" t="s">
        <v>20</v>
      </c>
      <c r="H706" s="18"/>
      <c r="I706" s="18"/>
      <c r="J706" s="16"/>
      <c r="K706" s="18"/>
    </row>
    <row r="707" spans="4:11" ht="156.75">
      <c r="D707" s="13">
        <v>4</v>
      </c>
      <c r="E707" s="14" t="s">
        <v>21</v>
      </c>
      <c r="F707" s="14" t="s">
        <v>22</v>
      </c>
      <c r="G707" s="15" t="s">
        <v>23</v>
      </c>
      <c r="H707" s="18"/>
      <c r="I707" s="18"/>
      <c r="J707" s="16"/>
      <c r="K707" s="18"/>
    </row>
    <row r="708" spans="4:11" ht="199.5">
      <c r="D708" s="13">
        <v>5</v>
      </c>
      <c r="E708" s="14" t="s">
        <v>24</v>
      </c>
      <c r="F708" s="14" t="s">
        <v>25</v>
      </c>
      <c r="G708" s="15" t="s">
        <v>26</v>
      </c>
      <c r="H708" s="17"/>
      <c r="I708" s="17"/>
      <c r="J708" s="16"/>
      <c r="K708" s="17"/>
    </row>
    <row r="709" spans="4:11" ht="85.5">
      <c r="D709" s="13">
        <v>6</v>
      </c>
      <c r="E709" s="14" t="s">
        <v>27</v>
      </c>
      <c r="F709" s="14" t="s">
        <v>25</v>
      </c>
      <c r="G709" s="15" t="s">
        <v>28</v>
      </c>
      <c r="H709" s="17"/>
      <c r="I709" s="17"/>
      <c r="J709" s="16"/>
      <c r="K709" s="17"/>
    </row>
    <row r="710" spans="4:11" ht="142.5">
      <c r="D710" s="13">
        <v>7</v>
      </c>
      <c r="E710" s="14" t="s">
        <v>29</v>
      </c>
      <c r="F710" s="14" t="s">
        <v>30</v>
      </c>
      <c r="G710" s="15" t="s">
        <v>31</v>
      </c>
      <c r="H710" s="17"/>
      <c r="I710" s="17"/>
      <c r="J710" s="16"/>
      <c r="K710" s="17"/>
    </row>
    <row r="711" spans="4:11" ht="99.75">
      <c r="D711" s="13">
        <v>8</v>
      </c>
      <c r="E711" s="14" t="s">
        <v>32</v>
      </c>
      <c r="F711" s="14" t="s">
        <v>33</v>
      </c>
      <c r="G711" s="15" t="s">
        <v>31</v>
      </c>
      <c r="H711" s="17"/>
      <c r="I711" s="17"/>
      <c r="J711" s="16"/>
      <c r="K711" s="17"/>
    </row>
    <row r="712" spans="4:11" ht="185.25">
      <c r="D712" s="13">
        <v>9</v>
      </c>
      <c r="E712" s="14" t="s">
        <v>34</v>
      </c>
      <c r="F712" s="14" t="s">
        <v>35</v>
      </c>
      <c r="G712" s="15" t="s">
        <v>36</v>
      </c>
      <c r="H712" s="17"/>
      <c r="I712" s="17"/>
      <c r="J712" s="16"/>
      <c r="K712" s="17"/>
    </row>
    <row r="713" spans="4:11" ht="99.75">
      <c r="D713" s="13">
        <v>10</v>
      </c>
      <c r="E713" s="14" t="s">
        <v>37</v>
      </c>
      <c r="F713" s="14" t="s">
        <v>38</v>
      </c>
      <c r="G713" s="15" t="s">
        <v>36</v>
      </c>
      <c r="H713" s="17"/>
      <c r="I713" s="17"/>
      <c r="J713" s="16"/>
      <c r="K713" s="17"/>
    </row>
    <row r="714" spans="4:11" ht="114">
      <c r="D714" s="13">
        <v>11</v>
      </c>
      <c r="E714" s="14" t="s">
        <v>39</v>
      </c>
      <c r="F714" s="14" t="s">
        <v>40</v>
      </c>
      <c r="G714" s="15" t="s">
        <v>41</v>
      </c>
      <c r="H714" s="17"/>
      <c r="I714" s="17"/>
      <c r="J714" s="16"/>
      <c r="K714" s="17"/>
    </row>
    <row r="715" spans="4:11" ht="142.5">
      <c r="D715" s="13">
        <v>12</v>
      </c>
      <c r="E715" s="14" t="s">
        <v>42</v>
      </c>
      <c r="F715" s="14" t="s">
        <v>43</v>
      </c>
      <c r="G715" s="15" t="s">
        <v>44</v>
      </c>
      <c r="H715" s="17"/>
      <c r="I715" s="17"/>
      <c r="J715" s="16"/>
      <c r="K715" s="17"/>
    </row>
    <row r="716" spans="4:11" ht="199.5">
      <c r="D716" s="13">
        <v>13</v>
      </c>
      <c r="E716" s="14" t="s">
        <v>45</v>
      </c>
      <c r="F716" s="14" t="s">
        <v>46</v>
      </c>
      <c r="G716" s="15" t="s">
        <v>47</v>
      </c>
      <c r="H716" s="17"/>
      <c r="I716" s="17"/>
      <c r="J716" s="16"/>
      <c r="K716" s="17"/>
    </row>
    <row r="717" spans="4:11" ht="142.5">
      <c r="D717" s="13">
        <v>14</v>
      </c>
      <c r="E717" s="14" t="s">
        <v>48</v>
      </c>
      <c r="F717" s="14" t="s">
        <v>49</v>
      </c>
      <c r="G717" s="15" t="s">
        <v>50</v>
      </c>
      <c r="H717" s="17"/>
      <c r="I717" s="17"/>
      <c r="J717" s="16"/>
      <c r="K717" s="17"/>
    </row>
    <row r="718" spans="4:11" ht="213.75">
      <c r="D718" s="13">
        <v>15</v>
      </c>
      <c r="E718" s="14" t="s">
        <v>51</v>
      </c>
      <c r="F718" s="14" t="s">
        <v>52</v>
      </c>
      <c r="G718" s="15" t="s">
        <v>53</v>
      </c>
      <c r="H718" s="17"/>
      <c r="I718" s="17"/>
      <c r="J718" s="16"/>
      <c r="K718" s="17"/>
    </row>
    <row r="719" spans="4:11" ht="85.5">
      <c r="D719" s="13">
        <v>16</v>
      </c>
      <c r="E719" s="14" t="s">
        <v>54</v>
      </c>
      <c r="F719" s="14" t="s">
        <v>55</v>
      </c>
      <c r="G719" s="15" t="s">
        <v>56</v>
      </c>
      <c r="H719" s="17"/>
      <c r="I719" s="17"/>
      <c r="J719" s="16"/>
      <c r="K719" s="17"/>
    </row>
    <row r="720" spans="4:11" ht="156.75">
      <c r="D720" s="13">
        <v>17</v>
      </c>
      <c r="E720" s="14" t="s">
        <v>57</v>
      </c>
      <c r="F720" s="14" t="s">
        <v>58</v>
      </c>
      <c r="G720" s="15" t="s">
        <v>59</v>
      </c>
      <c r="H720" s="17"/>
      <c r="I720" s="17"/>
      <c r="J720" s="16"/>
      <c r="K720" s="17"/>
    </row>
    <row r="721" spans="4:11" ht="128.25">
      <c r="D721" s="13">
        <v>18</v>
      </c>
      <c r="E721" s="14" t="s">
        <v>60</v>
      </c>
      <c r="F721" s="14" t="s">
        <v>61</v>
      </c>
      <c r="G721" s="15" t="s">
        <v>62</v>
      </c>
      <c r="H721" s="17"/>
      <c r="I721" s="17"/>
      <c r="J721" s="16"/>
      <c r="K721" s="17"/>
    </row>
    <row r="722" spans="4:11" ht="114">
      <c r="D722" s="13">
        <v>19</v>
      </c>
      <c r="E722" s="14" t="s">
        <v>63</v>
      </c>
      <c r="F722" s="14" t="s">
        <v>64</v>
      </c>
      <c r="G722" s="15" t="s">
        <v>65</v>
      </c>
      <c r="H722" s="17"/>
      <c r="I722" s="17"/>
      <c r="J722" s="16"/>
      <c r="K722" s="17"/>
    </row>
    <row r="723" spans="4:11" ht="128.25">
      <c r="D723" s="13">
        <v>20</v>
      </c>
      <c r="E723" s="14" t="s">
        <v>66</v>
      </c>
      <c r="F723" s="14" t="s">
        <v>38</v>
      </c>
      <c r="G723" s="15" t="s">
        <v>67</v>
      </c>
      <c r="H723" s="17"/>
      <c r="I723" s="17"/>
      <c r="J723" s="16"/>
      <c r="K723" s="17"/>
    </row>
    <row r="724" spans="4:11" ht="27.75">
      <c r="D724" s="13">
        <v>21</v>
      </c>
      <c r="E724" s="14"/>
      <c r="F724" s="14"/>
      <c r="G724" s="15" t="s">
        <v>68</v>
      </c>
      <c r="H724" s="17"/>
      <c r="I724" s="17"/>
      <c r="J724" s="16"/>
      <c r="K724" s="17"/>
    </row>
    <row r="725" spans="4:11" ht="27.75">
      <c r="D725" s="13">
        <v>22</v>
      </c>
      <c r="E725" s="14"/>
      <c r="F725" s="14"/>
      <c r="G725" s="15" t="s">
        <v>68</v>
      </c>
      <c r="H725" s="17"/>
      <c r="I725" s="17"/>
      <c r="J725" s="16"/>
      <c r="K725" s="16"/>
    </row>
  </sheetData>
  <sheetProtection selectLockedCells="1"/>
  <mergeCells count="46">
    <mergeCell ref="D125:D131"/>
    <mergeCell ref="E3:K3"/>
    <mergeCell ref="E4:K4"/>
    <mergeCell ref="D52:D57"/>
    <mergeCell ref="D58:D64"/>
    <mergeCell ref="D65:D71"/>
    <mergeCell ref="D72:D79"/>
    <mergeCell ref="D80:D90"/>
    <mergeCell ref="D91:D96"/>
    <mergeCell ref="D97:D103"/>
    <mergeCell ref="D104:D109"/>
    <mergeCell ref="D110:D124"/>
    <mergeCell ref="D310:D316"/>
    <mergeCell ref="D132:D139"/>
    <mergeCell ref="D140:D147"/>
    <mergeCell ref="D148:D157"/>
    <mergeCell ref="D158:D165"/>
    <mergeCell ref="D166:D177"/>
    <mergeCell ref="D178:D184"/>
    <mergeCell ref="D185:D194"/>
    <mergeCell ref="D195:D204"/>
    <mergeCell ref="D205:D213"/>
    <mergeCell ref="D214:D222"/>
    <mergeCell ref="D301:D307"/>
    <mergeCell ref="D469:D476"/>
    <mergeCell ref="D381:D386"/>
    <mergeCell ref="D387:D393"/>
    <mergeCell ref="D394:D400"/>
    <mergeCell ref="D401:D408"/>
    <mergeCell ref="D409:D419"/>
    <mergeCell ref="D420:D425"/>
    <mergeCell ref="D426:D432"/>
    <mergeCell ref="D433:D438"/>
    <mergeCell ref="D439:D453"/>
    <mergeCell ref="D454:D460"/>
    <mergeCell ref="D461:D468"/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3"/>
    <pageSetUpPr fitToPage="1"/>
  </sheetPr>
  <dimension ref="A1:U161"/>
  <sheetViews>
    <sheetView tabSelected="1" topLeftCell="F1" zoomScale="85" zoomScaleNormal="85" workbookViewId="0">
      <selection activeCell="H28" sqref="H28"/>
    </sheetView>
  </sheetViews>
  <sheetFormatPr defaultColWidth="9" defaultRowHeight="16.5"/>
  <cols>
    <col min="1" max="1" width="10.5" style="153" customWidth="1"/>
    <col min="2" max="2" width="6.5" style="79" customWidth="1"/>
    <col min="3" max="3" width="7.75" style="79" customWidth="1"/>
    <col min="4" max="4" width="17" style="79" customWidth="1"/>
    <col min="5" max="5" width="32.75" style="154" customWidth="1"/>
    <col min="6" max="6" width="20.875" style="155" customWidth="1"/>
    <col min="7" max="7" width="11.875" style="79" customWidth="1"/>
    <col min="8" max="8" width="23.125" style="156" customWidth="1"/>
    <col min="9" max="9" width="8.25" style="79" customWidth="1"/>
    <col min="10" max="10" width="13.375" style="155" customWidth="1"/>
    <col min="11" max="11" width="23" style="79" customWidth="1"/>
    <col min="12" max="12" width="120.625" style="79" hidden="1" customWidth="1"/>
    <col min="13" max="13" width="2.875" style="79" customWidth="1"/>
    <col min="14" max="14" width="3.625" style="157" customWidth="1"/>
    <col min="15" max="15" width="3.25" style="158" customWidth="1"/>
    <col min="16" max="16" width="112.5" style="79" hidden="1" customWidth="1"/>
    <col min="17" max="17" width="4.125" style="79" customWidth="1"/>
    <col min="18" max="21" width="17.5" style="79" customWidth="1"/>
    <col min="22" max="16384" width="9" style="79"/>
  </cols>
  <sheetData>
    <row r="1" spans="1:21" ht="21">
      <c r="A1" s="169" t="s">
        <v>361</v>
      </c>
      <c r="B1" s="170"/>
      <c r="C1" s="171"/>
      <c r="D1" s="172"/>
      <c r="E1" s="172"/>
      <c r="F1" s="71"/>
      <c r="G1" s="173"/>
      <c r="H1" s="174"/>
      <c r="I1" s="144"/>
      <c r="J1" s="148"/>
      <c r="K1" s="144"/>
      <c r="L1" s="72"/>
      <c r="M1" s="72"/>
      <c r="N1" s="73"/>
      <c r="O1" s="74"/>
      <c r="P1" s="75"/>
      <c r="Q1" s="76"/>
      <c r="R1" s="77"/>
      <c r="S1" s="76"/>
      <c r="T1" s="77"/>
      <c r="U1" s="78"/>
    </row>
    <row r="2" spans="1:21" ht="38.25" customHeight="1">
      <c r="A2" s="175"/>
      <c r="B2" s="176"/>
      <c r="C2" s="177"/>
      <c r="D2" s="144"/>
      <c r="E2" s="147"/>
      <c r="F2" s="178"/>
      <c r="G2" s="144"/>
      <c r="H2" s="149"/>
      <c r="I2" s="144"/>
      <c r="J2" s="148"/>
      <c r="K2" s="144"/>
      <c r="L2" s="72"/>
      <c r="M2" s="72"/>
      <c r="N2" s="80"/>
      <c r="O2" s="81"/>
      <c r="P2" s="82"/>
      <c r="Q2" s="83"/>
      <c r="R2" s="84"/>
      <c r="S2" s="85"/>
      <c r="T2" s="82"/>
      <c r="U2" s="78" t="s">
        <v>292</v>
      </c>
    </row>
    <row r="3" spans="1:21" ht="25.5">
      <c r="A3" s="86"/>
      <c r="B3" s="87"/>
      <c r="C3" s="204" t="s">
        <v>293</v>
      </c>
      <c r="D3" s="204"/>
      <c r="E3" s="205"/>
      <c r="F3" s="205"/>
      <c r="G3" s="205"/>
      <c r="H3" s="205"/>
      <c r="I3" s="205"/>
      <c r="J3" s="205"/>
      <c r="K3" s="205"/>
      <c r="L3" s="72"/>
      <c r="M3" s="72"/>
      <c r="N3" s="80"/>
      <c r="O3" s="81"/>
      <c r="P3" s="82"/>
      <c r="Q3" s="85"/>
      <c r="R3" s="88"/>
      <c r="S3" s="85"/>
      <c r="T3" s="82"/>
      <c r="U3" s="78" t="s">
        <v>294</v>
      </c>
    </row>
    <row r="4" spans="1:21" ht="25.5">
      <c r="A4" s="86"/>
      <c r="B4" s="89"/>
      <c r="C4" s="204" t="s">
        <v>295</v>
      </c>
      <c r="D4" s="204"/>
      <c r="E4" s="205"/>
      <c r="F4" s="205"/>
      <c r="G4" s="205"/>
      <c r="H4" s="205"/>
      <c r="I4" s="205"/>
      <c r="J4" s="205"/>
      <c r="K4" s="205"/>
      <c r="L4" s="72"/>
      <c r="M4" s="72"/>
      <c r="N4" s="80"/>
      <c r="O4" s="81"/>
      <c r="P4" s="82"/>
      <c r="Q4" s="83"/>
      <c r="R4" s="82"/>
      <c r="S4" s="85"/>
      <c r="T4" s="82"/>
      <c r="U4" s="78" t="s">
        <v>292</v>
      </c>
    </row>
    <row r="5" spans="1:21" ht="33">
      <c r="A5" s="86"/>
      <c r="B5" s="72"/>
      <c r="C5" s="206" t="s">
        <v>296</v>
      </c>
      <c r="D5" s="207"/>
      <c r="E5" s="208" t="s">
        <v>297</v>
      </c>
      <c r="F5" s="209"/>
      <c r="G5" s="90"/>
      <c r="H5" s="91" t="s">
        <v>298</v>
      </c>
      <c r="I5" s="210" t="s">
        <v>373</v>
      </c>
      <c r="J5" s="211"/>
      <c r="K5" s="212"/>
      <c r="L5" s="72"/>
      <c r="M5" s="72"/>
      <c r="N5" s="80"/>
      <c r="O5" s="81"/>
      <c r="P5" s="92"/>
      <c r="Q5" s="92"/>
      <c r="R5" s="93" t="str">
        <f>E5</f>
        <v>英語
何嘉仁 eSTAR (4)</v>
      </c>
      <c r="S5" s="92"/>
      <c r="T5" s="92"/>
      <c r="U5" s="94"/>
    </row>
    <row r="6" spans="1:21" ht="19.5">
      <c r="A6" s="86"/>
      <c r="B6" s="72"/>
      <c r="C6" s="206" t="s">
        <v>299</v>
      </c>
      <c r="D6" s="207"/>
      <c r="E6" s="210" t="s">
        <v>291</v>
      </c>
      <c r="F6" s="218"/>
      <c r="G6" s="90"/>
      <c r="H6" s="91" t="s">
        <v>300</v>
      </c>
      <c r="I6" s="210" t="s">
        <v>291</v>
      </c>
      <c r="J6" s="211"/>
      <c r="K6" s="212"/>
      <c r="L6" s="72"/>
      <c r="M6" s="72"/>
      <c r="N6" s="80"/>
      <c r="O6" s="81"/>
      <c r="P6" s="95"/>
      <c r="Q6" s="95"/>
      <c r="R6" s="95"/>
      <c r="S6" s="95"/>
      <c r="T6" s="95"/>
      <c r="U6" s="72"/>
    </row>
    <row r="7" spans="1:21" ht="105.6" customHeight="1">
      <c r="A7" s="86"/>
      <c r="B7" s="72"/>
      <c r="C7" s="219" t="s">
        <v>301</v>
      </c>
      <c r="D7" s="220"/>
      <c r="E7" s="221" t="s">
        <v>363</v>
      </c>
      <c r="F7" s="222"/>
      <c r="G7" s="222"/>
      <c r="H7" s="222"/>
      <c r="I7" s="222"/>
      <c r="J7" s="222"/>
      <c r="K7" s="223"/>
      <c r="L7" s="96" t="str">
        <f>E7</f>
        <v>1. 能辨識並正確說出各課的主要單字和句型。
2. 能書寫各課的主要單字。
3. 學會使用課堂中所習得的生活用語或教室用語。
4. 能辨識長、短母音的發音及規則，並能運用字母拼讀法看字讀音、聽音辨字和聽音拼字。
5. 能吟唱各課的歌謠或韻文。
6. 能認識臺灣及其他國家的風俗文化。</v>
      </c>
      <c r="M7" s="72"/>
      <c r="N7" s="80"/>
      <c r="O7" s="81"/>
      <c r="P7" s="97" t="str">
        <f>E7</f>
        <v>1. 能辨識並正確說出各課的主要單字和句型。
2. 能書寫各課的主要單字。
3. 學會使用課堂中所習得的生活用語或教室用語。
4. 能辨識長、短母音的發音及規則，並能運用字母拼讀法看字讀音、聽音辨字和聽音拼字。
5. 能吟唱各課的歌謠或韻文。
6. 能認識臺灣及其他國家的風俗文化。</v>
      </c>
      <c r="Q7" s="95"/>
      <c r="R7" s="95"/>
      <c r="S7" s="95"/>
      <c r="T7" s="95"/>
      <c r="U7" s="72"/>
    </row>
    <row r="8" spans="1:21" ht="382.5" customHeight="1" thickBot="1">
      <c r="A8" s="86"/>
      <c r="B8" s="72"/>
      <c r="C8" s="213" t="s">
        <v>7</v>
      </c>
      <c r="D8" s="214"/>
      <c r="E8" s="215" t="s">
        <v>368</v>
      </c>
      <c r="F8" s="216"/>
      <c r="G8" s="216"/>
      <c r="H8" s="216"/>
      <c r="I8" s="216"/>
      <c r="J8" s="216"/>
      <c r="K8" s="217"/>
      <c r="L8" s="96" t="str">
        <f>E8</f>
        <v xml:space="preserve">【生涯發展教育】
1-1-2認識自己的長處及優點。
2-1-1培養互助合作的生活態度。
2-2-1培養良好的人際互動能力。
3-2-1培養規劃及運用時間的能力。
3-2-2學習如何解決問題及做決定。
【家政教育】
3-2-4 表現合宜的生活禮儀
4-2-1瞭解個人具有不同的特質。
【人權教育】
1-2-1欣賞、包容個別差異並尊重自己與他人的權利。
【家政教育】
1-2-2察覺自己的飲食習慣與喜好。
3-2-4 表現合宜的生活禮儀。
3-1-5認識日常生活的用具。
3-2-4 表現合宜的生活禮儀。
4-2-3適當地向家人表達自己的需求與情感。
【環境教育】
3-2-2培養對自然環境的熱愛與對戶外活動的興趣，建立個人對自然環境的責任感。
【資訊教育】
1-2-1 能瞭解資訊科技在日常生活之應用。
</v>
      </c>
      <c r="M8" s="72"/>
      <c r="N8" s="80"/>
      <c r="O8" s="81"/>
      <c r="P8" s="97" t="str">
        <f>E8</f>
        <v xml:space="preserve">【生涯發展教育】
1-1-2認識自己的長處及優點。
2-1-1培養互助合作的生活態度。
2-2-1培養良好的人際互動能力。
3-2-1培養規劃及運用時間的能力。
3-2-2學習如何解決問題及做決定。
【家政教育】
3-2-4 表現合宜的生活禮儀
4-2-1瞭解個人具有不同的特質。
【人權教育】
1-2-1欣賞、包容個別差異並尊重自己與他人的權利。
【家政教育】
1-2-2察覺自己的飲食習慣與喜好。
3-2-4 表現合宜的生活禮儀。
3-1-5認識日常生活的用具。
3-2-4 表現合宜的生活禮儀。
4-2-3適當地向家人表達自己的需求與情感。
【環境教育】
3-2-2培養對自然環境的熱愛與對戶外活動的興趣，建立個人對自然環境的責任感。
【資訊教育】
1-2-1 能瞭解資訊科技在日常生活之應用。
</v>
      </c>
      <c r="Q8" s="95"/>
      <c r="R8" s="95"/>
      <c r="S8" s="95"/>
      <c r="T8" s="95"/>
      <c r="U8" s="72"/>
    </row>
    <row r="9" spans="1:21" ht="20.100000000000001" customHeight="1">
      <c r="A9" s="98" t="s">
        <v>302</v>
      </c>
      <c r="B9" s="72"/>
      <c r="C9" s="99" t="s">
        <v>9</v>
      </c>
      <c r="D9" s="99" t="s">
        <v>303</v>
      </c>
      <c r="E9" s="100" t="s">
        <v>304</v>
      </c>
      <c r="F9" s="100" t="s">
        <v>305</v>
      </c>
      <c r="G9" s="99" t="s">
        <v>306</v>
      </c>
      <c r="H9" s="99" t="s">
        <v>307</v>
      </c>
      <c r="I9" s="99" t="s">
        <v>306</v>
      </c>
      <c r="J9" s="101" t="s">
        <v>308</v>
      </c>
      <c r="K9" s="102" t="s">
        <v>309</v>
      </c>
      <c r="L9" s="72"/>
      <c r="M9" s="72"/>
      <c r="N9" s="80"/>
      <c r="O9" s="81"/>
      <c r="P9" s="95"/>
      <c r="Q9" s="95"/>
      <c r="R9" s="95"/>
      <c r="S9" s="95"/>
      <c r="T9" s="95"/>
      <c r="U9" s="72"/>
    </row>
    <row r="10" spans="1:21" s="111" customFormat="1" ht="99.75">
      <c r="A10" s="103"/>
      <c r="B10" s="104"/>
      <c r="C10" s="105">
        <v>1</v>
      </c>
      <c r="D10" s="106" t="s">
        <v>310</v>
      </c>
      <c r="E10" s="179" t="s">
        <v>374</v>
      </c>
      <c r="F10" s="105" t="s">
        <v>311</v>
      </c>
      <c r="G10" s="195">
        <v>0</v>
      </c>
      <c r="H10" s="180" t="s">
        <v>364</v>
      </c>
      <c r="I10" s="181">
        <v>1</v>
      </c>
      <c r="J10" s="182" t="s">
        <v>394</v>
      </c>
      <c r="K10" s="183"/>
      <c r="L10" s="107"/>
      <c r="M10" s="107"/>
      <c r="N10" s="108"/>
      <c r="O10" s="109"/>
      <c r="P10" s="110"/>
      <c r="Q10" s="110"/>
      <c r="R10" s="95"/>
      <c r="S10" s="110"/>
      <c r="T10" s="110"/>
      <c r="U10" s="107"/>
    </row>
    <row r="11" spans="1:21" s="111" customFormat="1" ht="75">
      <c r="A11" s="103"/>
      <c r="B11" s="104"/>
      <c r="C11" s="105">
        <v>2</v>
      </c>
      <c r="D11" s="106" t="s">
        <v>312</v>
      </c>
      <c r="E11" s="184" t="s">
        <v>375</v>
      </c>
      <c r="F11" s="105" t="s">
        <v>313</v>
      </c>
      <c r="G11" s="195">
        <v>1</v>
      </c>
      <c r="H11" s="180" t="s">
        <v>364</v>
      </c>
      <c r="I11" s="181">
        <v>1</v>
      </c>
      <c r="J11" s="185" t="s">
        <v>395</v>
      </c>
      <c r="K11" s="63"/>
      <c r="L11" s="107"/>
      <c r="M11" s="107"/>
      <c r="N11" s="108"/>
      <c r="O11" s="112"/>
      <c r="P11" s="110"/>
      <c r="Q11" s="110"/>
      <c r="R11" s="110"/>
      <c r="S11" s="110"/>
      <c r="T11" s="110"/>
      <c r="U11" s="107"/>
    </row>
    <row r="12" spans="1:21" s="111" customFormat="1" ht="66">
      <c r="A12" s="103"/>
      <c r="B12" s="104"/>
      <c r="C12" s="105">
        <v>3</v>
      </c>
      <c r="D12" s="106" t="s">
        <v>314</v>
      </c>
      <c r="E12" s="184" t="s">
        <v>376</v>
      </c>
      <c r="F12" s="105" t="s">
        <v>315</v>
      </c>
      <c r="G12" s="195">
        <v>1</v>
      </c>
      <c r="H12" s="180" t="s">
        <v>364</v>
      </c>
      <c r="I12" s="181">
        <v>1</v>
      </c>
      <c r="J12" s="185" t="s">
        <v>396</v>
      </c>
      <c r="K12" s="187" t="s">
        <v>365</v>
      </c>
      <c r="L12" s="107"/>
      <c r="M12" s="107"/>
      <c r="N12" s="108"/>
      <c r="O12" s="112"/>
      <c r="P12" s="110"/>
      <c r="Q12" s="110"/>
      <c r="R12" s="110"/>
      <c r="S12" s="110"/>
      <c r="T12" s="110"/>
      <c r="U12" s="107"/>
    </row>
    <row r="13" spans="1:21" s="111" customFormat="1" ht="75">
      <c r="A13" s="103"/>
      <c r="B13" s="104"/>
      <c r="C13" s="105">
        <v>4</v>
      </c>
      <c r="D13" s="106" t="s">
        <v>316</v>
      </c>
      <c r="E13" s="184" t="s">
        <v>377</v>
      </c>
      <c r="F13" s="105" t="s">
        <v>315</v>
      </c>
      <c r="G13" s="195">
        <v>1</v>
      </c>
      <c r="H13" s="180" t="s">
        <v>364</v>
      </c>
      <c r="I13" s="181">
        <v>1</v>
      </c>
      <c r="J13" s="185" t="s">
        <v>397</v>
      </c>
      <c r="K13" s="187" t="s">
        <v>365</v>
      </c>
      <c r="L13" s="107"/>
      <c r="M13" s="107"/>
      <c r="N13" s="108"/>
      <c r="O13" s="112"/>
      <c r="P13" s="107"/>
      <c r="Q13" s="107"/>
      <c r="R13" s="107"/>
      <c r="S13" s="107"/>
      <c r="T13" s="107"/>
      <c r="U13" s="107"/>
    </row>
    <row r="14" spans="1:21" s="111" customFormat="1" ht="66">
      <c r="A14" s="103"/>
      <c r="B14" s="104"/>
      <c r="C14" s="105">
        <v>5</v>
      </c>
      <c r="D14" s="106" t="s">
        <v>317</v>
      </c>
      <c r="E14" s="184" t="s">
        <v>378</v>
      </c>
      <c r="F14" s="105" t="s">
        <v>315</v>
      </c>
      <c r="G14" s="195">
        <v>1</v>
      </c>
      <c r="H14" s="180" t="s">
        <v>364</v>
      </c>
      <c r="I14" s="181">
        <v>1</v>
      </c>
      <c r="J14" s="182" t="s">
        <v>394</v>
      </c>
      <c r="K14" s="187" t="s">
        <v>365</v>
      </c>
      <c r="L14" s="107"/>
      <c r="M14" s="107"/>
      <c r="N14" s="108"/>
      <c r="O14" s="112"/>
      <c r="P14" s="107"/>
      <c r="Q14" s="107"/>
      <c r="R14" s="107"/>
      <c r="S14" s="107"/>
      <c r="T14" s="107"/>
      <c r="U14" s="107"/>
    </row>
    <row r="15" spans="1:21" s="111" customFormat="1" ht="99">
      <c r="A15" s="103"/>
      <c r="B15" s="104"/>
      <c r="C15" s="105">
        <v>6</v>
      </c>
      <c r="D15" s="106" t="s">
        <v>318</v>
      </c>
      <c r="E15" s="184" t="s">
        <v>379</v>
      </c>
      <c r="F15" s="105" t="s">
        <v>319</v>
      </c>
      <c r="G15" s="195">
        <v>1</v>
      </c>
      <c r="H15" s="180" t="s">
        <v>364</v>
      </c>
      <c r="I15" s="181">
        <v>1</v>
      </c>
      <c r="J15" s="185" t="s">
        <v>396</v>
      </c>
      <c r="K15" s="187" t="s">
        <v>366</v>
      </c>
      <c r="L15" s="107"/>
      <c r="M15" s="107"/>
      <c r="N15" s="108"/>
      <c r="O15" s="112"/>
      <c r="P15" s="107"/>
      <c r="Q15" s="107"/>
      <c r="R15" s="107"/>
      <c r="S15" s="107"/>
      <c r="T15" s="107"/>
      <c r="U15" s="107"/>
    </row>
    <row r="16" spans="1:21" s="111" customFormat="1" ht="99">
      <c r="A16" s="103"/>
      <c r="B16" s="104"/>
      <c r="C16" s="105">
        <v>7</v>
      </c>
      <c r="D16" s="106" t="s">
        <v>320</v>
      </c>
      <c r="E16" s="184" t="s">
        <v>380</v>
      </c>
      <c r="F16" s="105" t="s">
        <v>319</v>
      </c>
      <c r="G16" s="195">
        <v>1</v>
      </c>
      <c r="H16" s="180" t="s">
        <v>364</v>
      </c>
      <c r="I16" s="181">
        <v>1</v>
      </c>
      <c r="J16" s="185" t="s">
        <v>397</v>
      </c>
      <c r="K16" s="187" t="s">
        <v>366</v>
      </c>
      <c r="L16" s="107"/>
      <c r="M16" s="107"/>
      <c r="N16" s="108"/>
      <c r="O16" s="112"/>
      <c r="P16" s="107"/>
      <c r="Q16" s="107"/>
      <c r="R16" s="107"/>
      <c r="S16" s="107"/>
      <c r="T16" s="107"/>
      <c r="U16" s="107"/>
    </row>
    <row r="17" spans="1:21" s="111" customFormat="1" ht="99">
      <c r="A17" s="103"/>
      <c r="B17" s="104"/>
      <c r="C17" s="105">
        <v>8</v>
      </c>
      <c r="D17" s="106" t="s">
        <v>321</v>
      </c>
      <c r="E17" s="184" t="s">
        <v>381</v>
      </c>
      <c r="F17" s="105" t="s">
        <v>319</v>
      </c>
      <c r="G17" s="195">
        <v>1</v>
      </c>
      <c r="H17" s="180" t="s">
        <v>364</v>
      </c>
      <c r="I17" s="181">
        <v>1</v>
      </c>
      <c r="J17" s="182" t="s">
        <v>394</v>
      </c>
      <c r="K17" s="187" t="s">
        <v>366</v>
      </c>
      <c r="L17" s="107"/>
      <c r="M17" s="107"/>
      <c r="N17" s="108"/>
      <c r="O17" s="112"/>
      <c r="P17" s="107"/>
      <c r="Q17" s="107"/>
      <c r="R17" s="107"/>
      <c r="S17" s="107"/>
      <c r="T17" s="107"/>
      <c r="U17" s="107"/>
    </row>
    <row r="18" spans="1:21" s="111" customFormat="1" ht="132">
      <c r="A18" s="103"/>
      <c r="B18" s="104"/>
      <c r="C18" s="105">
        <v>9</v>
      </c>
      <c r="D18" s="106" t="s">
        <v>322</v>
      </c>
      <c r="E18" s="184" t="s">
        <v>382</v>
      </c>
      <c r="F18" s="105" t="s">
        <v>323</v>
      </c>
      <c r="G18" s="195">
        <v>1</v>
      </c>
      <c r="H18" s="180" t="s">
        <v>364</v>
      </c>
      <c r="I18" s="181">
        <v>1</v>
      </c>
      <c r="J18" s="188" t="s">
        <v>398</v>
      </c>
      <c r="K18" s="187" t="s">
        <v>369</v>
      </c>
      <c r="L18" s="107"/>
      <c r="M18" s="107"/>
      <c r="N18" s="108"/>
      <c r="O18" s="112"/>
      <c r="P18" s="107"/>
      <c r="Q18" s="107"/>
      <c r="R18" s="107"/>
      <c r="S18" s="107"/>
      <c r="T18" s="107"/>
      <c r="U18" s="107"/>
    </row>
    <row r="19" spans="1:21" s="111" customFormat="1" ht="132">
      <c r="A19" s="103"/>
      <c r="B19" s="104"/>
      <c r="C19" s="105">
        <v>10</v>
      </c>
      <c r="D19" s="106" t="s">
        <v>324</v>
      </c>
      <c r="E19" s="184" t="s">
        <v>383</v>
      </c>
      <c r="F19" s="105" t="s">
        <v>325</v>
      </c>
      <c r="G19" s="195">
        <v>1</v>
      </c>
      <c r="H19" s="180" t="s">
        <v>364</v>
      </c>
      <c r="I19" s="181">
        <v>1</v>
      </c>
      <c r="J19" s="185" t="s">
        <v>396</v>
      </c>
      <c r="K19" s="187" t="s">
        <v>369</v>
      </c>
      <c r="L19" s="107"/>
      <c r="M19" s="107"/>
      <c r="N19" s="108"/>
      <c r="O19" s="112"/>
      <c r="P19" s="107"/>
      <c r="Q19" s="107"/>
      <c r="R19" s="107"/>
      <c r="S19" s="107"/>
      <c r="T19" s="107"/>
      <c r="U19" s="107"/>
    </row>
    <row r="20" spans="1:21" s="111" customFormat="1" ht="132">
      <c r="A20" s="103"/>
      <c r="B20" s="104"/>
      <c r="C20" s="105">
        <v>11</v>
      </c>
      <c r="D20" s="106" t="s">
        <v>326</v>
      </c>
      <c r="E20" s="184" t="s">
        <v>384</v>
      </c>
      <c r="F20" s="105" t="s">
        <v>325</v>
      </c>
      <c r="G20" s="195">
        <v>1</v>
      </c>
      <c r="H20" s="180" t="s">
        <v>364</v>
      </c>
      <c r="I20" s="181">
        <v>1</v>
      </c>
      <c r="J20" s="185" t="s">
        <v>397</v>
      </c>
      <c r="K20" s="187" t="s">
        <v>369</v>
      </c>
      <c r="L20" s="107"/>
      <c r="M20" s="107"/>
      <c r="N20" s="113"/>
      <c r="O20" s="112"/>
      <c r="P20" s="107"/>
      <c r="Q20" s="107"/>
      <c r="R20" s="107"/>
      <c r="S20" s="107"/>
      <c r="T20" s="107"/>
      <c r="U20" s="107"/>
    </row>
    <row r="21" spans="1:21" s="111" customFormat="1" ht="132">
      <c r="A21" s="103"/>
      <c r="B21" s="104"/>
      <c r="C21" s="105">
        <v>12</v>
      </c>
      <c r="D21" s="106" t="s">
        <v>327</v>
      </c>
      <c r="E21" s="184" t="s">
        <v>385</v>
      </c>
      <c r="F21" s="105" t="s">
        <v>325</v>
      </c>
      <c r="G21" s="195">
        <v>1</v>
      </c>
      <c r="H21" s="180" t="s">
        <v>364</v>
      </c>
      <c r="I21" s="181">
        <v>1</v>
      </c>
      <c r="J21" s="182" t="s">
        <v>394</v>
      </c>
      <c r="K21" s="187" t="s">
        <v>369</v>
      </c>
      <c r="L21" s="107"/>
      <c r="M21" s="107"/>
      <c r="N21" s="113"/>
      <c r="O21" s="112"/>
      <c r="P21" s="107"/>
      <c r="Q21" s="107"/>
      <c r="R21" s="107"/>
      <c r="S21" s="107"/>
      <c r="T21" s="107"/>
      <c r="U21" s="107"/>
    </row>
    <row r="22" spans="1:21" s="111" customFormat="1" ht="132">
      <c r="A22" s="103"/>
      <c r="B22" s="104"/>
      <c r="C22" s="105">
        <v>13</v>
      </c>
      <c r="D22" s="106" t="s">
        <v>328</v>
      </c>
      <c r="E22" s="184" t="s">
        <v>386</v>
      </c>
      <c r="F22" s="105" t="s">
        <v>329</v>
      </c>
      <c r="G22" s="195">
        <v>1</v>
      </c>
      <c r="H22" s="180" t="s">
        <v>364</v>
      </c>
      <c r="I22" s="181">
        <v>1</v>
      </c>
      <c r="J22" s="185" t="s">
        <v>396</v>
      </c>
      <c r="K22" s="187" t="s">
        <v>367</v>
      </c>
      <c r="L22" s="107"/>
      <c r="M22" s="107"/>
      <c r="N22" s="113"/>
      <c r="O22" s="112"/>
      <c r="P22" s="107"/>
      <c r="Q22" s="107"/>
      <c r="R22" s="107"/>
      <c r="S22" s="107"/>
      <c r="T22" s="107"/>
      <c r="U22" s="107"/>
    </row>
    <row r="23" spans="1:21" s="111" customFormat="1" ht="132">
      <c r="A23" s="103"/>
      <c r="B23" s="104"/>
      <c r="C23" s="105">
        <v>14</v>
      </c>
      <c r="D23" s="106" t="s">
        <v>330</v>
      </c>
      <c r="E23" s="184" t="s">
        <v>387</v>
      </c>
      <c r="F23" s="105" t="s">
        <v>329</v>
      </c>
      <c r="G23" s="195">
        <v>1</v>
      </c>
      <c r="H23" s="180" t="s">
        <v>364</v>
      </c>
      <c r="I23" s="181">
        <v>1</v>
      </c>
      <c r="J23" s="185" t="s">
        <v>397</v>
      </c>
      <c r="K23" s="187" t="s">
        <v>367</v>
      </c>
      <c r="L23" s="107"/>
      <c r="M23" s="107"/>
      <c r="N23" s="113"/>
      <c r="O23" s="112"/>
      <c r="P23" s="107"/>
      <c r="Q23" s="107"/>
      <c r="R23" s="107"/>
      <c r="S23" s="107"/>
      <c r="T23" s="107"/>
      <c r="U23" s="107"/>
    </row>
    <row r="24" spans="1:21" s="111" customFormat="1" ht="132">
      <c r="A24" s="103"/>
      <c r="B24" s="104"/>
      <c r="C24" s="105">
        <v>15</v>
      </c>
      <c r="D24" s="106" t="s">
        <v>331</v>
      </c>
      <c r="E24" s="184" t="s">
        <v>388</v>
      </c>
      <c r="F24" s="105" t="s">
        <v>329</v>
      </c>
      <c r="G24" s="195">
        <v>1</v>
      </c>
      <c r="H24" s="180" t="s">
        <v>364</v>
      </c>
      <c r="I24" s="181">
        <v>1</v>
      </c>
      <c r="J24" s="182" t="s">
        <v>394</v>
      </c>
      <c r="K24" s="187" t="s">
        <v>367</v>
      </c>
      <c r="L24" s="107"/>
      <c r="M24" s="107"/>
      <c r="N24" s="113"/>
      <c r="O24" s="112"/>
      <c r="P24" s="107"/>
      <c r="Q24" s="107"/>
      <c r="R24" s="107"/>
      <c r="S24" s="107"/>
      <c r="T24" s="107"/>
      <c r="U24" s="107"/>
    </row>
    <row r="25" spans="1:21" s="111" customFormat="1" ht="90">
      <c r="A25" s="103"/>
      <c r="B25" s="104"/>
      <c r="C25" s="105">
        <v>16</v>
      </c>
      <c r="D25" s="106" t="s">
        <v>332</v>
      </c>
      <c r="E25" s="184" t="s">
        <v>389</v>
      </c>
      <c r="F25" s="105" t="s">
        <v>333</v>
      </c>
      <c r="G25" s="195">
        <v>1</v>
      </c>
      <c r="H25" s="180" t="s">
        <v>364</v>
      </c>
      <c r="I25" s="181">
        <v>1</v>
      </c>
      <c r="J25" s="189" t="s">
        <v>397</v>
      </c>
      <c r="K25" s="63"/>
      <c r="L25" s="107"/>
      <c r="M25" s="107"/>
      <c r="N25" s="113"/>
      <c r="O25" s="112"/>
      <c r="P25" s="107"/>
      <c r="Q25" s="107"/>
      <c r="R25" s="107"/>
      <c r="S25" s="107"/>
      <c r="T25" s="107"/>
      <c r="U25" s="107"/>
    </row>
    <row r="26" spans="1:21" s="111" customFormat="1" ht="90">
      <c r="A26" s="103"/>
      <c r="B26" s="104"/>
      <c r="C26" s="105">
        <v>17</v>
      </c>
      <c r="D26" s="106" t="s">
        <v>334</v>
      </c>
      <c r="E26" s="190" t="s">
        <v>390</v>
      </c>
      <c r="F26" s="105" t="s">
        <v>335</v>
      </c>
      <c r="G26" s="195">
        <v>1</v>
      </c>
      <c r="H26" s="180" t="s">
        <v>364</v>
      </c>
      <c r="I26" s="181">
        <v>1</v>
      </c>
      <c r="J26" s="182" t="s">
        <v>394</v>
      </c>
      <c r="K26" s="186" t="s">
        <v>370</v>
      </c>
      <c r="L26" s="107"/>
      <c r="M26" s="107"/>
      <c r="N26" s="113"/>
      <c r="O26" s="112"/>
      <c r="P26" s="107"/>
      <c r="Q26" s="107"/>
      <c r="R26" s="107"/>
      <c r="S26" s="107"/>
      <c r="T26" s="107"/>
      <c r="U26" s="107"/>
    </row>
    <row r="27" spans="1:21" s="111" customFormat="1" ht="45">
      <c r="A27" s="103"/>
      <c r="B27" s="104"/>
      <c r="C27" s="105">
        <v>18</v>
      </c>
      <c r="D27" s="106" t="s">
        <v>336</v>
      </c>
      <c r="E27" s="184" t="s">
        <v>391</v>
      </c>
      <c r="F27" s="105" t="s">
        <v>337</v>
      </c>
      <c r="G27" s="195">
        <v>1</v>
      </c>
      <c r="H27" s="180" t="s">
        <v>364</v>
      </c>
      <c r="I27" s="181">
        <v>1</v>
      </c>
      <c r="J27" s="189" t="s">
        <v>399</v>
      </c>
      <c r="K27" s="63"/>
      <c r="L27" s="107"/>
      <c r="M27" s="107"/>
      <c r="N27" s="113"/>
      <c r="O27" s="112"/>
      <c r="P27" s="107"/>
      <c r="Q27" s="107"/>
      <c r="R27" s="107"/>
      <c r="S27" s="107"/>
      <c r="T27" s="107"/>
      <c r="U27" s="107"/>
    </row>
    <row r="28" spans="1:21" s="111" customFormat="1" ht="60">
      <c r="A28" s="103"/>
      <c r="B28" s="104"/>
      <c r="C28" s="105">
        <v>19</v>
      </c>
      <c r="D28" s="106" t="s">
        <v>338</v>
      </c>
      <c r="E28" s="184" t="s">
        <v>392</v>
      </c>
      <c r="F28" s="105" t="s">
        <v>339</v>
      </c>
      <c r="G28" s="195">
        <v>1</v>
      </c>
      <c r="H28" s="180" t="s">
        <v>364</v>
      </c>
      <c r="I28" s="181">
        <v>1</v>
      </c>
      <c r="J28" s="189" t="s">
        <v>397</v>
      </c>
      <c r="K28" s="63"/>
      <c r="L28" s="107"/>
      <c r="M28" s="107"/>
      <c r="N28" s="113"/>
      <c r="O28" s="112"/>
      <c r="P28" s="107"/>
      <c r="Q28" s="107"/>
      <c r="R28" s="107"/>
      <c r="S28" s="107"/>
      <c r="T28" s="107"/>
      <c r="U28" s="107"/>
    </row>
    <row r="29" spans="1:21" s="111" customFormat="1" ht="60">
      <c r="A29" s="103"/>
      <c r="B29" s="104"/>
      <c r="C29" s="105">
        <v>20</v>
      </c>
      <c r="D29" s="106" t="s">
        <v>340</v>
      </c>
      <c r="E29" s="184" t="s">
        <v>383</v>
      </c>
      <c r="F29" s="105" t="s">
        <v>341</v>
      </c>
      <c r="G29" s="195">
        <v>1</v>
      </c>
      <c r="H29" s="180" t="s">
        <v>364</v>
      </c>
      <c r="I29" s="181">
        <v>1</v>
      </c>
      <c r="J29" s="188" t="s">
        <v>398</v>
      </c>
      <c r="K29" s="63"/>
      <c r="L29" s="107"/>
      <c r="M29" s="107"/>
      <c r="N29" s="113"/>
      <c r="O29" s="112"/>
      <c r="P29" s="107"/>
      <c r="Q29" s="107"/>
      <c r="R29" s="107"/>
      <c r="S29" s="107"/>
      <c r="T29" s="107"/>
      <c r="U29" s="107"/>
    </row>
    <row r="30" spans="1:21" s="111" customFormat="1" ht="75">
      <c r="A30" s="103"/>
      <c r="B30" s="104"/>
      <c r="C30" s="105">
        <v>21</v>
      </c>
      <c r="D30" s="106" t="s">
        <v>342</v>
      </c>
      <c r="E30" s="184" t="s">
        <v>393</v>
      </c>
      <c r="F30" s="105" t="s">
        <v>343</v>
      </c>
      <c r="G30" s="195">
        <v>1</v>
      </c>
      <c r="H30" s="180" t="s">
        <v>364</v>
      </c>
      <c r="I30" s="181">
        <v>1</v>
      </c>
      <c r="J30" s="194" t="s">
        <v>400</v>
      </c>
      <c r="K30" s="63" t="s">
        <v>372</v>
      </c>
      <c r="L30" s="107"/>
      <c r="M30" s="107"/>
      <c r="N30" s="113"/>
      <c r="O30" s="112"/>
      <c r="P30" s="107"/>
      <c r="Q30" s="107"/>
      <c r="R30" s="107"/>
      <c r="S30" s="107"/>
      <c r="T30" s="107"/>
      <c r="U30" s="107"/>
    </row>
    <row r="31" spans="1:21" s="111" customFormat="1" ht="17.25">
      <c r="A31" s="103"/>
      <c r="B31" s="104"/>
      <c r="C31" s="105"/>
      <c r="D31" s="106"/>
      <c r="E31" s="114"/>
      <c r="F31" s="105"/>
      <c r="G31" s="105"/>
      <c r="H31" s="105"/>
      <c r="I31" s="105"/>
      <c r="J31" s="114"/>
      <c r="K31" s="114"/>
      <c r="L31" s="107"/>
      <c r="M31" s="107"/>
      <c r="N31" s="113"/>
      <c r="O31" s="112"/>
      <c r="P31" s="107"/>
      <c r="Q31" s="107"/>
      <c r="R31" s="107"/>
      <c r="S31" s="107"/>
      <c r="T31" s="107"/>
      <c r="U31" s="107"/>
    </row>
    <row r="32" spans="1:21" s="124" customFormat="1" ht="17.25">
      <c r="A32" s="115"/>
      <c r="B32" s="116"/>
      <c r="C32" s="117"/>
      <c r="D32" s="118"/>
      <c r="E32" s="119"/>
      <c r="F32" s="120"/>
      <c r="G32" s="117"/>
      <c r="H32" s="121"/>
      <c r="I32" s="117"/>
      <c r="J32" s="114"/>
      <c r="K32" s="114"/>
      <c r="L32" s="116"/>
      <c r="M32" s="116"/>
      <c r="N32" s="122"/>
      <c r="O32" s="123"/>
      <c r="P32" s="116"/>
      <c r="Q32" s="116"/>
      <c r="R32" s="116"/>
      <c r="S32" s="116"/>
      <c r="T32" s="116"/>
      <c r="U32" s="116"/>
    </row>
    <row r="33" spans="1:21" s="124" customFormat="1" ht="17.25">
      <c r="A33" s="115"/>
      <c r="B33" s="116"/>
      <c r="C33" s="125"/>
      <c r="D33" s="126"/>
      <c r="E33" s="127"/>
      <c r="F33" s="191" t="s">
        <v>371</v>
      </c>
      <c r="G33" s="192">
        <f>SUM(G10:G32)</f>
        <v>20</v>
      </c>
      <c r="H33" s="193"/>
      <c r="I33" s="192">
        <f>SUM(I10:I32)</f>
        <v>21</v>
      </c>
      <c r="J33" s="128"/>
      <c r="K33" s="128"/>
      <c r="L33" s="116"/>
      <c r="M33" s="116"/>
      <c r="N33" s="122"/>
      <c r="O33" s="123"/>
      <c r="P33" s="116"/>
      <c r="Q33" s="116"/>
      <c r="R33" s="116"/>
      <c r="S33" s="116"/>
      <c r="T33" s="116"/>
      <c r="U33" s="116"/>
    </row>
    <row r="34" spans="1:21">
      <c r="A34" s="86"/>
      <c r="B34" s="72"/>
      <c r="C34" s="129" t="s">
        <v>362</v>
      </c>
      <c r="D34" s="130"/>
      <c r="E34" s="130"/>
      <c r="F34" s="130"/>
      <c r="G34" s="130"/>
      <c r="H34" s="130"/>
      <c r="I34" s="130"/>
      <c r="J34" s="130"/>
      <c r="K34" s="131"/>
      <c r="L34" s="72"/>
      <c r="M34" s="72"/>
      <c r="N34" s="94"/>
      <c r="O34" s="132"/>
      <c r="P34" s="72"/>
      <c r="Q34" s="72"/>
      <c r="R34" s="72"/>
      <c r="S34" s="72"/>
      <c r="T34" s="72"/>
      <c r="U34" s="72"/>
    </row>
    <row r="35" spans="1:21">
      <c r="A35" s="86"/>
      <c r="B35" s="72"/>
      <c r="C35" s="133" t="s">
        <v>344</v>
      </c>
      <c r="D35" s="134"/>
      <c r="E35" s="134"/>
      <c r="F35" s="134"/>
      <c r="G35" s="134"/>
      <c r="H35" s="134"/>
      <c r="I35" s="134"/>
      <c r="J35" s="134"/>
      <c r="K35" s="135"/>
      <c r="L35" s="72"/>
      <c r="M35" s="72"/>
      <c r="N35" s="94"/>
      <c r="O35" s="132"/>
      <c r="P35" s="72"/>
      <c r="Q35" s="72"/>
      <c r="R35" s="72"/>
      <c r="S35" s="72"/>
      <c r="T35" s="72"/>
      <c r="U35" s="72"/>
    </row>
    <row r="36" spans="1:21" ht="19.149999999999999" customHeight="1">
      <c r="A36" s="86"/>
      <c r="B36" s="72"/>
      <c r="C36" s="136" t="s">
        <v>345</v>
      </c>
      <c r="D36" s="138"/>
      <c r="E36" s="138"/>
      <c r="F36" s="138"/>
      <c r="G36" s="138"/>
      <c r="H36" s="138"/>
      <c r="I36" s="138"/>
      <c r="J36" s="138"/>
      <c r="K36" s="139"/>
      <c r="L36" s="72"/>
      <c r="M36" s="72"/>
      <c r="N36" s="94"/>
      <c r="O36" s="132"/>
      <c r="P36" s="72"/>
      <c r="Q36" s="72"/>
      <c r="R36" s="72"/>
      <c r="S36" s="72"/>
      <c r="T36" s="72"/>
      <c r="U36" s="72"/>
    </row>
    <row r="37" spans="1:21" ht="19.149999999999999" customHeight="1">
      <c r="A37" s="86"/>
      <c r="B37" s="72"/>
      <c r="C37" s="136"/>
      <c r="D37" s="137"/>
      <c r="E37" s="138"/>
      <c r="F37" s="138"/>
      <c r="G37" s="138"/>
      <c r="H37" s="138"/>
      <c r="I37" s="138"/>
      <c r="J37" s="138"/>
      <c r="K37" s="139"/>
      <c r="L37" s="72"/>
      <c r="M37" s="72"/>
      <c r="N37" s="94"/>
      <c r="O37" s="132"/>
      <c r="P37" s="72"/>
      <c r="Q37" s="72"/>
      <c r="R37" s="72"/>
      <c r="S37" s="72"/>
      <c r="T37" s="72"/>
      <c r="U37" s="72"/>
    </row>
    <row r="38" spans="1:21" ht="19.149999999999999" customHeight="1">
      <c r="A38" s="86"/>
      <c r="B38" s="72"/>
      <c r="C38" s="136"/>
      <c r="D38" s="137"/>
      <c r="E38" s="138"/>
      <c r="F38" s="138"/>
      <c r="G38" s="138"/>
      <c r="H38" s="138"/>
      <c r="I38" s="138"/>
      <c r="J38" s="138"/>
      <c r="K38" s="139"/>
      <c r="L38" s="72"/>
      <c r="M38" s="72"/>
      <c r="N38" s="94"/>
      <c r="O38" s="132"/>
      <c r="P38" s="72"/>
      <c r="Q38" s="72"/>
      <c r="R38" s="72"/>
      <c r="S38" s="72"/>
      <c r="T38" s="72"/>
      <c r="U38" s="72"/>
    </row>
    <row r="39" spans="1:21" ht="19.149999999999999" customHeight="1">
      <c r="A39" s="86"/>
      <c r="B39" s="72"/>
      <c r="C39" s="136"/>
      <c r="D39" s="137"/>
      <c r="E39" s="138"/>
      <c r="F39" s="138"/>
      <c r="G39" s="138"/>
      <c r="H39" s="138"/>
      <c r="I39" s="138"/>
      <c r="J39" s="138"/>
      <c r="K39" s="139"/>
      <c r="L39" s="72"/>
      <c r="M39" s="72"/>
      <c r="N39" s="94"/>
      <c r="O39" s="132"/>
      <c r="P39" s="72"/>
      <c r="Q39" s="72"/>
      <c r="R39" s="72"/>
      <c r="S39" s="72"/>
      <c r="T39" s="72"/>
      <c r="U39" s="72"/>
    </row>
    <row r="40" spans="1:21">
      <c r="A40" s="86"/>
      <c r="B40" s="72"/>
      <c r="C40" s="140"/>
      <c r="D40" s="141"/>
      <c r="E40" s="140"/>
      <c r="F40" s="140"/>
      <c r="G40" s="140"/>
      <c r="H40" s="140"/>
      <c r="I40" s="140"/>
      <c r="J40" s="140"/>
      <c r="K40" s="140"/>
      <c r="L40" s="72"/>
      <c r="M40" s="72"/>
      <c r="N40" s="94"/>
      <c r="O40" s="132"/>
      <c r="P40" s="72"/>
      <c r="Q40" s="72"/>
      <c r="R40" s="72"/>
      <c r="S40" s="72"/>
      <c r="T40" s="72"/>
      <c r="U40" s="72"/>
    </row>
    <row r="41" spans="1:21">
      <c r="A41" s="86"/>
      <c r="B41" s="72"/>
      <c r="C41" s="142"/>
      <c r="D41" s="143"/>
      <c r="E41" s="142"/>
      <c r="F41" s="142"/>
      <c r="G41" s="142"/>
      <c r="H41" s="142"/>
      <c r="I41" s="142"/>
      <c r="J41" s="142"/>
      <c r="K41" s="142"/>
      <c r="L41" s="72"/>
      <c r="M41" s="72"/>
      <c r="N41" s="94"/>
      <c r="O41" s="132"/>
      <c r="P41" s="72"/>
      <c r="Q41" s="72"/>
      <c r="R41" s="72"/>
      <c r="S41" s="72"/>
      <c r="T41" s="72"/>
      <c r="U41" s="72"/>
    </row>
    <row r="42" spans="1:21" s="151" customFormat="1">
      <c r="A42" s="86"/>
      <c r="B42" s="144"/>
      <c r="C42" s="145"/>
      <c r="D42" s="146"/>
      <c r="E42" s="147"/>
      <c r="F42" s="148"/>
      <c r="G42" s="144"/>
      <c r="H42" s="149"/>
      <c r="I42" s="144"/>
      <c r="J42" s="148"/>
      <c r="K42" s="144"/>
      <c r="L42" s="144"/>
      <c r="M42" s="144"/>
      <c r="N42" s="150"/>
      <c r="O42" s="132"/>
      <c r="P42" s="144"/>
      <c r="Q42" s="144"/>
      <c r="R42" s="144"/>
      <c r="S42" s="144"/>
      <c r="T42" s="144"/>
      <c r="U42" s="144"/>
    </row>
    <row r="43" spans="1:21" s="151" customFormat="1">
      <c r="A43" s="86"/>
      <c r="B43" s="144"/>
      <c r="C43" s="144"/>
      <c r="D43" s="152"/>
      <c r="E43" s="147"/>
      <c r="F43" s="148"/>
      <c r="G43" s="144"/>
      <c r="H43" s="149"/>
      <c r="I43" s="144"/>
      <c r="J43" s="148"/>
      <c r="K43" s="144"/>
      <c r="L43" s="144"/>
      <c r="M43" s="144"/>
      <c r="N43" s="150"/>
      <c r="O43" s="132"/>
      <c r="P43" s="144"/>
      <c r="Q43" s="144"/>
      <c r="R43" s="144"/>
      <c r="S43" s="144"/>
      <c r="T43" s="144"/>
      <c r="U43" s="144"/>
    </row>
    <row r="44" spans="1:21" s="151" customFormat="1">
      <c r="A44" s="86"/>
      <c r="B44" s="144"/>
      <c r="C44" s="144"/>
      <c r="D44" s="152"/>
      <c r="E44" s="147"/>
      <c r="F44" s="148"/>
      <c r="G44" s="144"/>
      <c r="H44" s="149"/>
      <c r="I44" s="144"/>
      <c r="J44" s="148"/>
      <c r="K44" s="144"/>
      <c r="L44" s="144"/>
      <c r="M44" s="144"/>
      <c r="N44" s="150"/>
      <c r="O44" s="132"/>
      <c r="P44" s="144"/>
      <c r="Q44" s="144"/>
      <c r="R44" s="144"/>
      <c r="S44" s="144"/>
      <c r="T44" s="144"/>
      <c r="U44" s="144"/>
    </row>
    <row r="45" spans="1:21">
      <c r="D45" s="124"/>
    </row>
    <row r="46" spans="1:21">
      <c r="D46" s="124"/>
    </row>
    <row r="47" spans="1:21">
      <c r="D47" s="124"/>
    </row>
    <row r="48" spans="1:21">
      <c r="D48" s="124"/>
    </row>
    <row r="49" spans="4:4">
      <c r="D49" s="124"/>
    </row>
    <row r="50" spans="4:4">
      <c r="D50" s="124"/>
    </row>
    <row r="51" spans="4:4">
      <c r="D51" s="124"/>
    </row>
    <row r="101" spans="1:1">
      <c r="A101" s="159"/>
    </row>
    <row r="104" spans="1:1">
      <c r="A104" s="160" t="s">
        <v>346</v>
      </c>
    </row>
    <row r="105" spans="1:1">
      <c r="A105" s="161" t="s">
        <v>347</v>
      </c>
    </row>
    <row r="106" spans="1:1" ht="19.5">
      <c r="A106" s="162" t="s">
        <v>290</v>
      </c>
    </row>
    <row r="107" spans="1:1" ht="19.5">
      <c r="A107" s="163" t="s">
        <v>348</v>
      </c>
    </row>
    <row r="108" spans="1:1" ht="19.5">
      <c r="A108" s="163" t="s">
        <v>349</v>
      </c>
    </row>
    <row r="109" spans="1:1" ht="39">
      <c r="A109" s="163" t="s">
        <v>350</v>
      </c>
    </row>
    <row r="110" spans="1:1" ht="39">
      <c r="A110" s="163" t="s">
        <v>351</v>
      </c>
    </row>
    <row r="111" spans="1:1" ht="39">
      <c r="A111" s="163" t="s">
        <v>352</v>
      </c>
    </row>
    <row r="112" spans="1:1" ht="39">
      <c r="A112" s="163" t="s">
        <v>353</v>
      </c>
    </row>
    <row r="113" spans="1:1" ht="39">
      <c r="A113" s="163" t="s">
        <v>354</v>
      </c>
    </row>
    <row r="114" spans="1:1" ht="19.5">
      <c r="A114" s="163" t="s">
        <v>355</v>
      </c>
    </row>
    <row r="115" spans="1:1" ht="19.5">
      <c r="A115" s="163" t="s">
        <v>356</v>
      </c>
    </row>
    <row r="116" spans="1:1" ht="19.5">
      <c r="A116" s="163" t="s">
        <v>357</v>
      </c>
    </row>
    <row r="117" spans="1:1" ht="39">
      <c r="A117" s="163" t="s">
        <v>358</v>
      </c>
    </row>
    <row r="118" spans="1:1">
      <c r="A118" s="164" t="s">
        <v>359</v>
      </c>
    </row>
    <row r="119" spans="1:1" ht="19.5">
      <c r="A119" s="165" t="s">
        <v>357</v>
      </c>
    </row>
    <row r="120" spans="1:1" ht="19.5">
      <c r="A120" s="166" t="s">
        <v>360</v>
      </c>
    </row>
    <row r="152" spans="1:1">
      <c r="A152" s="167"/>
    </row>
    <row r="153" spans="1:1">
      <c r="A153" s="168"/>
    </row>
    <row r="154" spans="1:1">
      <c r="A154" s="168"/>
    </row>
    <row r="155" spans="1:1">
      <c r="A155" s="168"/>
    </row>
    <row r="156" spans="1:1">
      <c r="A156" s="168"/>
    </row>
    <row r="157" spans="1:1">
      <c r="A157" s="168"/>
    </row>
    <row r="158" spans="1:1">
      <c r="A158" s="168"/>
    </row>
    <row r="159" spans="1:1">
      <c r="A159" s="168"/>
    </row>
    <row r="160" spans="1:1">
      <c r="A160" s="168"/>
    </row>
    <row r="161" spans="1:1">
      <c r="A161" s="164"/>
    </row>
  </sheetData>
  <sheetProtection selectLockedCells="1"/>
  <mergeCells count="12">
    <mergeCell ref="C8:D8"/>
    <mergeCell ref="E8:K8"/>
    <mergeCell ref="C6:D6"/>
    <mergeCell ref="E6:F6"/>
    <mergeCell ref="I6:K6"/>
    <mergeCell ref="C7:D7"/>
    <mergeCell ref="E7:K7"/>
    <mergeCell ref="C3:K3"/>
    <mergeCell ref="C4:K4"/>
    <mergeCell ref="C5:D5"/>
    <mergeCell ref="E5:F5"/>
    <mergeCell ref="I5:K5"/>
  </mergeCells>
  <phoneticPr fontId="2" type="noConversion"/>
  <conditionalFormatting sqref="J31:K33 E31:E33 K11 K25 K27:K29">
    <cfRule type="cellIs" dxfId="53" priority="66" stopIfTrue="1" operator="equal">
      <formula>"*"</formula>
    </cfRule>
  </conditionalFormatting>
  <conditionalFormatting sqref="E7:E8">
    <cfRule type="cellIs" dxfId="52" priority="65" stopIfTrue="1" operator="equal">
      <formula>"*"</formula>
    </cfRule>
  </conditionalFormatting>
  <conditionalFormatting sqref="E10">
    <cfRule type="cellIs" dxfId="51" priority="64" stopIfTrue="1" operator="equal">
      <formula>"*"</formula>
    </cfRule>
  </conditionalFormatting>
  <conditionalFormatting sqref="J10:K10">
    <cfRule type="cellIs" dxfId="50" priority="63" stopIfTrue="1" operator="equal">
      <formula>"*"</formula>
    </cfRule>
  </conditionalFormatting>
  <conditionalFormatting sqref="E11">
    <cfRule type="cellIs" dxfId="49" priority="62" stopIfTrue="1" operator="equal">
      <formula>"*"</formula>
    </cfRule>
  </conditionalFormatting>
  <conditionalFormatting sqref="J11">
    <cfRule type="cellIs" dxfId="48" priority="61" stopIfTrue="1" operator="equal">
      <formula>"*"</formula>
    </cfRule>
  </conditionalFormatting>
  <conditionalFormatting sqref="E12">
    <cfRule type="cellIs" dxfId="47" priority="60" stopIfTrue="1" operator="equal">
      <formula>"*"</formula>
    </cfRule>
  </conditionalFormatting>
  <conditionalFormatting sqref="J12">
    <cfRule type="cellIs" dxfId="46" priority="59" stopIfTrue="1" operator="equal">
      <formula>"*"</formula>
    </cfRule>
  </conditionalFormatting>
  <conditionalFormatting sqref="K12">
    <cfRule type="cellIs" dxfId="45" priority="57" stopIfTrue="1" operator="equal">
      <formula>"*"</formula>
    </cfRule>
  </conditionalFormatting>
  <conditionalFormatting sqref="K13">
    <cfRule type="cellIs" dxfId="44" priority="56" stopIfTrue="1" operator="equal">
      <formula>"*"</formula>
    </cfRule>
  </conditionalFormatting>
  <conditionalFormatting sqref="K14">
    <cfRule type="cellIs" dxfId="43" priority="55" stopIfTrue="1" operator="equal">
      <formula>"*"</formula>
    </cfRule>
  </conditionalFormatting>
  <conditionalFormatting sqref="E13">
    <cfRule type="cellIs" dxfId="42" priority="54" stopIfTrue="1" operator="equal">
      <formula>"*"</formula>
    </cfRule>
  </conditionalFormatting>
  <conditionalFormatting sqref="E14">
    <cfRule type="cellIs" dxfId="41" priority="53" stopIfTrue="1" operator="equal">
      <formula>"*"</formula>
    </cfRule>
  </conditionalFormatting>
  <conditionalFormatting sqref="J13">
    <cfRule type="cellIs" dxfId="40" priority="52" stopIfTrue="1" operator="equal">
      <formula>"*"</formula>
    </cfRule>
  </conditionalFormatting>
  <conditionalFormatting sqref="J14">
    <cfRule type="cellIs" dxfId="39" priority="51" stopIfTrue="1" operator="equal">
      <formula>"*"</formula>
    </cfRule>
  </conditionalFormatting>
  <conditionalFormatting sqref="J15">
    <cfRule type="cellIs" dxfId="38" priority="50" stopIfTrue="1" operator="equal">
      <formula>"*"</formula>
    </cfRule>
  </conditionalFormatting>
  <conditionalFormatting sqref="E15:E17">
    <cfRule type="cellIs" dxfId="37" priority="49" stopIfTrue="1" operator="equal">
      <formula>"*"</formula>
    </cfRule>
  </conditionalFormatting>
  <conditionalFormatting sqref="K15">
    <cfRule type="cellIs" dxfId="36" priority="48" stopIfTrue="1" operator="equal">
      <formula>"*"</formula>
    </cfRule>
  </conditionalFormatting>
  <conditionalFormatting sqref="K16">
    <cfRule type="cellIs" dxfId="35" priority="47" stopIfTrue="1" operator="equal">
      <formula>"*"</formula>
    </cfRule>
  </conditionalFormatting>
  <conditionalFormatting sqref="K17">
    <cfRule type="cellIs" dxfId="34" priority="46" stopIfTrue="1" operator="equal">
      <formula>"*"</formula>
    </cfRule>
  </conditionalFormatting>
  <conditionalFormatting sqref="J17">
    <cfRule type="cellIs" dxfId="33" priority="45" stopIfTrue="1" operator="equal">
      <formula>"*"</formula>
    </cfRule>
  </conditionalFormatting>
  <conditionalFormatting sqref="J16">
    <cfRule type="cellIs" dxfId="32" priority="44" stopIfTrue="1" operator="equal">
      <formula>"*"</formula>
    </cfRule>
  </conditionalFormatting>
  <conditionalFormatting sqref="E18">
    <cfRule type="cellIs" dxfId="31" priority="43" stopIfTrue="1" operator="equal">
      <formula>"*"</formula>
    </cfRule>
  </conditionalFormatting>
  <conditionalFormatting sqref="J18">
    <cfRule type="cellIs" dxfId="30" priority="42" stopIfTrue="1" operator="equal">
      <formula>"*"</formula>
    </cfRule>
  </conditionalFormatting>
  <conditionalFormatting sqref="E19">
    <cfRule type="cellIs" dxfId="29" priority="41" stopIfTrue="1" operator="equal">
      <formula>"*"</formula>
    </cfRule>
  </conditionalFormatting>
  <conditionalFormatting sqref="E20">
    <cfRule type="cellIs" dxfId="28" priority="40" stopIfTrue="1" operator="equal">
      <formula>"*"</formula>
    </cfRule>
  </conditionalFormatting>
  <conditionalFormatting sqref="E21">
    <cfRule type="cellIs" dxfId="27" priority="39" stopIfTrue="1" operator="equal">
      <formula>"*"</formula>
    </cfRule>
  </conditionalFormatting>
  <conditionalFormatting sqref="J19">
    <cfRule type="cellIs" dxfId="26" priority="38" stopIfTrue="1" operator="equal">
      <formula>"*"</formula>
    </cfRule>
  </conditionalFormatting>
  <conditionalFormatting sqref="K21">
    <cfRule type="cellIs" dxfId="25" priority="32" stopIfTrue="1" operator="equal">
      <formula>"*"</formula>
    </cfRule>
  </conditionalFormatting>
  <conditionalFormatting sqref="E22">
    <cfRule type="cellIs" dxfId="24" priority="25" stopIfTrue="1" operator="equal">
      <formula>"*"</formula>
    </cfRule>
  </conditionalFormatting>
  <conditionalFormatting sqref="E23">
    <cfRule type="cellIs" dxfId="23" priority="24" stopIfTrue="1" operator="equal">
      <formula>"*"</formula>
    </cfRule>
  </conditionalFormatting>
  <conditionalFormatting sqref="E24">
    <cfRule type="cellIs" dxfId="22" priority="23" stopIfTrue="1" operator="equal">
      <formula>"*"</formula>
    </cfRule>
  </conditionalFormatting>
  <conditionalFormatting sqref="J21">
    <cfRule type="cellIs" dxfId="21" priority="22" stopIfTrue="1" operator="equal">
      <formula>"*"</formula>
    </cfRule>
  </conditionalFormatting>
  <conditionalFormatting sqref="J20">
    <cfRule type="cellIs" dxfId="20" priority="21" stopIfTrue="1" operator="equal">
      <formula>"*"</formula>
    </cfRule>
  </conditionalFormatting>
  <conditionalFormatting sqref="J22">
    <cfRule type="cellIs" dxfId="19" priority="20" stopIfTrue="1" operator="equal">
      <formula>"*"</formula>
    </cfRule>
  </conditionalFormatting>
  <conditionalFormatting sqref="J23">
    <cfRule type="cellIs" dxfId="18" priority="19" stopIfTrue="1" operator="equal">
      <formula>"*"</formula>
    </cfRule>
  </conditionalFormatting>
  <conditionalFormatting sqref="J24">
    <cfRule type="cellIs" dxfId="17" priority="18" stopIfTrue="1" operator="equal">
      <formula>"*"</formula>
    </cfRule>
  </conditionalFormatting>
  <conditionalFormatting sqref="K22">
    <cfRule type="cellIs" dxfId="16" priority="17" stopIfTrue="1" operator="equal">
      <formula>"*"</formula>
    </cfRule>
  </conditionalFormatting>
  <conditionalFormatting sqref="K20">
    <cfRule type="cellIs" dxfId="15" priority="16" stopIfTrue="1" operator="equal">
      <formula>"*"</formula>
    </cfRule>
  </conditionalFormatting>
  <conditionalFormatting sqref="K19">
    <cfRule type="cellIs" dxfId="14" priority="15" stopIfTrue="1" operator="equal">
      <formula>"*"</formula>
    </cfRule>
  </conditionalFormatting>
  <conditionalFormatting sqref="K18">
    <cfRule type="cellIs" dxfId="13" priority="14" stopIfTrue="1" operator="equal">
      <formula>"*"</formula>
    </cfRule>
  </conditionalFormatting>
  <conditionalFormatting sqref="K23">
    <cfRule type="cellIs" dxfId="12" priority="13" stopIfTrue="1" operator="equal">
      <formula>"*"</formula>
    </cfRule>
  </conditionalFormatting>
  <conditionalFormatting sqref="K24">
    <cfRule type="cellIs" dxfId="11" priority="12" stopIfTrue="1" operator="equal">
      <formula>"*"</formula>
    </cfRule>
  </conditionalFormatting>
  <conditionalFormatting sqref="E25">
    <cfRule type="cellIs" dxfId="10" priority="11" stopIfTrue="1" operator="equal">
      <formula>"*"</formula>
    </cfRule>
  </conditionalFormatting>
  <conditionalFormatting sqref="J25">
    <cfRule type="cellIs" dxfId="9" priority="10" stopIfTrue="1" operator="equal">
      <formula>"*"</formula>
    </cfRule>
  </conditionalFormatting>
  <conditionalFormatting sqref="E26">
    <cfRule type="cellIs" dxfId="8" priority="9" stopIfTrue="1" operator="equal">
      <formula>"*"</formula>
    </cfRule>
  </conditionalFormatting>
  <conditionalFormatting sqref="J26">
    <cfRule type="cellIs" dxfId="7" priority="8" stopIfTrue="1" operator="equal">
      <formula>"*"</formula>
    </cfRule>
  </conditionalFormatting>
  <conditionalFormatting sqref="K26">
    <cfRule type="cellIs" dxfId="6" priority="7" stopIfTrue="1" operator="equal">
      <formula>"*"</formula>
    </cfRule>
  </conditionalFormatting>
  <conditionalFormatting sqref="E27:E29">
    <cfRule type="cellIs" dxfId="5" priority="6" stopIfTrue="1" operator="equal">
      <formula>"*"</formula>
    </cfRule>
  </conditionalFormatting>
  <conditionalFormatting sqref="E30">
    <cfRule type="cellIs" dxfId="4" priority="5" stopIfTrue="1" operator="equal">
      <formula>"*"</formula>
    </cfRule>
  </conditionalFormatting>
  <conditionalFormatting sqref="J29">
    <cfRule type="cellIs" dxfId="3" priority="4" stopIfTrue="1" operator="equal">
      <formula>"*"</formula>
    </cfRule>
  </conditionalFormatting>
  <conditionalFormatting sqref="J27">
    <cfRule type="cellIs" dxfId="2" priority="3" stopIfTrue="1" operator="equal">
      <formula>"*"</formula>
    </cfRule>
  </conditionalFormatting>
  <conditionalFormatting sqref="J28">
    <cfRule type="cellIs" dxfId="1" priority="2" stopIfTrue="1" operator="equal">
      <formula>"*"</formula>
    </cfRule>
  </conditionalFormatting>
  <conditionalFormatting sqref="J30:K30">
    <cfRule type="cellIs" dxfId="0" priority="1" stopIfTrue="1" operator="equal">
      <formula>"*"</formula>
    </cfRule>
  </conditionalFormatting>
  <dataValidations count="4">
    <dataValidation type="list" allowBlank="1" showInputMessage="1" showErrorMessage="1" sqref="G1">
      <formula1>$A$104:$A$120</formula1>
    </dataValidation>
    <dataValidation type="list" allowBlank="1" showInputMessage="1" showErrorMessage="1" sqref="B1">
      <formula1>"107,108,109,110,111,112,113,114,115,116,117,118,119,120"</formula1>
    </dataValidation>
    <dataValidation type="list" allowBlank="1" showInputMessage="1" showErrorMessage="1" sqref="E1">
      <formula1>"一年級,二年級,三年級,四年級,五年級,六年級"</formula1>
    </dataValidation>
    <dataValidation type="list" allowBlank="1" showInputMessage="1" showErrorMessage="1" sqref="D1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蔡</cp:lastModifiedBy>
  <dcterms:created xsi:type="dcterms:W3CDTF">2021-06-07T02:29:39Z</dcterms:created>
  <dcterms:modified xsi:type="dcterms:W3CDTF">2021-06-16T16:54:08Z</dcterms:modified>
</cp:coreProperties>
</file>