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330" windowWidth="14085" windowHeight="7860"/>
  </bookViews>
  <sheets>
    <sheet name="學期" sheetId="1" r:id="rId1"/>
  </sheets>
  <externalReferences>
    <externalReference r:id="rId2"/>
  </externalReferences>
  <definedNames>
    <definedName name="F全部領域">#REF!</definedName>
    <definedName name="F班級">#REF!</definedName>
    <definedName name="PC">[1]學習領域各單元!#REF!</definedName>
    <definedName name="週次欄位">#REF!</definedName>
    <definedName name="領域代號A">[1]行事曆格式!$AO$3:$AO$15</definedName>
    <definedName name="領域代號B">[1]行事曆格式!$AO$3:$AP$15</definedName>
  </definedNames>
  <calcPr calcId="145621"/>
</workbook>
</file>

<file path=xl/calcChain.xml><?xml version="1.0" encoding="utf-8"?>
<calcChain xmlns="http://schemas.openxmlformats.org/spreadsheetml/2006/main">
  <c r="AA68" i="1" l="1"/>
  <c r="Y68" i="1"/>
  <c r="W68" i="1"/>
  <c r="U68" i="1"/>
  <c r="S68" i="1"/>
  <c r="Q68" i="1"/>
  <c r="O68" i="1"/>
  <c r="M68" i="1"/>
  <c r="K68" i="1"/>
  <c r="I68" i="1"/>
  <c r="G68" i="1"/>
  <c r="E68" i="1"/>
  <c r="AA67" i="1"/>
  <c r="Y67" i="1"/>
  <c r="W67" i="1"/>
  <c r="U67" i="1"/>
  <c r="S67" i="1"/>
  <c r="Q67" i="1"/>
  <c r="AA66" i="1"/>
  <c r="Y66" i="1"/>
  <c r="W66" i="1"/>
  <c r="U66" i="1"/>
  <c r="S66" i="1"/>
  <c r="Q66" i="1"/>
  <c r="O66" i="1"/>
  <c r="M66" i="1"/>
  <c r="K66" i="1"/>
  <c r="I66" i="1"/>
  <c r="G66" i="1"/>
  <c r="E66" i="1"/>
</calcChain>
</file>

<file path=xl/sharedStrings.xml><?xml version="1.0" encoding="utf-8"?>
<sst xmlns="http://schemas.openxmlformats.org/spreadsheetml/2006/main" count="287" uniqueCount="181">
  <si>
    <t>年級:</t>
    <phoneticPr fontId="2" type="noConversion"/>
  </si>
  <si>
    <t>一</t>
    <phoneticPr fontId="2" type="noConversion"/>
  </si>
  <si>
    <t>高雄市左營區屏山國小106學年度第二學期__一年級各領域教學進度總表</t>
    <phoneticPr fontId="2" type="noConversion"/>
  </si>
  <si>
    <t>上課總天數:92天</t>
    <phoneticPr fontId="2" type="noConversion"/>
  </si>
  <si>
    <t>彈性學習課程/節數</t>
    <phoneticPr fontId="2" type="noConversion"/>
  </si>
  <si>
    <t xml:space="preserve"> 非課程領域/節數</t>
    <phoneticPr fontId="2" type="noConversion"/>
  </si>
  <si>
    <t>語文</t>
    <phoneticPr fontId="2" type="noConversion"/>
  </si>
  <si>
    <t>本土語言</t>
  </si>
  <si>
    <t>數學</t>
    <phoneticPr fontId="2" type="noConversion"/>
  </si>
  <si>
    <t>生活</t>
    <phoneticPr fontId="2" type="noConversion"/>
  </si>
  <si>
    <t>健康與體育</t>
    <phoneticPr fontId="2" type="noConversion"/>
  </si>
  <si>
    <t>綜合活動</t>
    <phoneticPr fontId="2" type="noConversion"/>
  </si>
  <si>
    <t>週別</t>
  </si>
  <si>
    <t>週別日期</t>
    <phoneticPr fontId="2" type="noConversion"/>
  </si>
  <si>
    <t>A1彈性_學校學年活動</t>
    <phoneticPr fontId="2" type="noConversion"/>
  </si>
  <si>
    <t>節數</t>
  </si>
  <si>
    <t>A2統整性主題_班級活動</t>
    <phoneticPr fontId="2" type="noConversion"/>
  </si>
  <si>
    <t>A3彈性_社團活動與技藝課程</t>
    <phoneticPr fontId="2" type="noConversion"/>
  </si>
  <si>
    <t>A4彈性_特殊需求領域_校本課程</t>
    <phoneticPr fontId="2" type="noConversion"/>
  </si>
  <si>
    <t>A5彈性_其他類課程_資訊教育</t>
    <phoneticPr fontId="2" type="noConversion"/>
  </si>
  <si>
    <t>D:非課程</t>
    <phoneticPr fontId="2" type="noConversion"/>
  </si>
  <si>
    <t>國語
( 康軒版) 第二冊</t>
    <phoneticPr fontId="2" type="noConversion"/>
  </si>
  <si>
    <t>節數</t>
    <phoneticPr fontId="2" type="noConversion"/>
  </si>
  <si>
    <t>本土語言
( 真平版)第二冊</t>
    <phoneticPr fontId="2" type="noConversion"/>
  </si>
  <si>
    <t>數學
( 南一版)第二冊</t>
    <phoneticPr fontId="2" type="noConversion"/>
  </si>
  <si>
    <t>生活
(翰林版)第二冊</t>
    <phoneticPr fontId="2" type="noConversion"/>
  </si>
  <si>
    <t>健康與體育
(南一版)第二冊</t>
    <phoneticPr fontId="2" type="noConversion"/>
  </si>
  <si>
    <t>綜合活動
(南一版)第二冊</t>
    <phoneticPr fontId="2" type="noConversion"/>
  </si>
  <si>
    <t>備        註</t>
    <phoneticPr fontId="2" type="noConversion"/>
  </si>
  <si>
    <t>第一週_x000D_
2018/2/11~2018/2/17</t>
  </si>
  <si>
    <t>AP:國補_低年級國語文補救教學</t>
  </si>
  <si>
    <t>AF:友善校園</t>
  </si>
  <si>
    <t xml:space="preserve">一、北風 </t>
  </si>
  <si>
    <t>一、歡喜去學校
1.運動埕</t>
  </si>
  <si>
    <t>單元1、數到50</t>
  </si>
  <si>
    <t>一、開學相見歡
1.開學了</t>
  </si>
  <si>
    <t>一、健康小精靈
1.美齒寶寶</t>
  </si>
  <si>
    <t>一、認識自己
1、看看自己
2、我的心情</t>
  </si>
  <si>
    <r>
      <t xml:space="preserve">107年2月12日(一)開學日正式上課_x000D_
107年2月15日(四)除夕放假1天_x000D_
107年2月16日(五)春節放假1天
</t>
    </r>
    <r>
      <rPr>
        <b/>
        <sz val="11"/>
        <color indexed="10"/>
        <rFont val="新細明體"/>
        <family val="1"/>
        <charset val="136"/>
      </rPr>
      <t>本週2月12日～14日調整放假，於1月22日～24日補上課</t>
    </r>
    <phoneticPr fontId="2" type="noConversion"/>
  </si>
  <si>
    <t>CK: 補救教學-數學</t>
  </si>
  <si>
    <t>AL:登革熱防治</t>
  </si>
  <si>
    <t>DC:學年活動</t>
  </si>
  <si>
    <t>第二週_x000D_
2018/2/18~2018/2/24</t>
  </si>
  <si>
    <t xml:space="preserve">二、我的成長
1、成長的故事
2、愛的兌換劵 </t>
  </si>
  <si>
    <t>107年2月19(一)、20(二)春節放假2天</t>
  </si>
  <si>
    <t>BA:飲食教育</t>
  </si>
  <si>
    <t>AE:家暴_家庭暴力防治教育</t>
  </si>
  <si>
    <t>第三週_x000D_
2018/2/25~2018/3/3</t>
  </si>
  <si>
    <t>AJ:防災教育</t>
  </si>
  <si>
    <t>二、春天來了</t>
  </si>
  <si>
    <t>單元2、18以內的加法</t>
  </si>
  <si>
    <t>一、開學相見歡
2.寒假生活分享</t>
  </si>
  <si>
    <t>一、健康小精靈
2.飲食好習慣</t>
  </si>
  <si>
    <t>三、我的家人
1、和家人相處
2、和家人的活動</t>
  </si>
  <si>
    <t>疾病防治週_x000D_
107年2月26日(一)身高體重視力檢查_x000D_
防災演練107年2月27日(週二)_x000D_
107年2月27日(二)班親會</t>
    <phoneticPr fontId="2" type="noConversion"/>
  </si>
  <si>
    <t>CD:視力檢查</t>
  </si>
  <si>
    <t>AZ:愛滋病、結核病防治教育</t>
  </si>
  <si>
    <t>第四週_x000D_
2018/3/4~2018/3/10</t>
  </si>
  <si>
    <t>三、新的計畫</t>
  </si>
  <si>
    <t>四、我會做家事
1、誰來做家事
2、家事一起做</t>
  </si>
  <si>
    <t>第五週_x000D_
2018/3/11~2018/3/17</t>
  </si>
  <si>
    <t>四、花開的聲音
統整活動</t>
  </si>
  <si>
    <t>二、彩色的春天
2.鳥鼠食菝仔</t>
  </si>
  <si>
    <t>單元3、長度</t>
  </si>
  <si>
    <t>二、美麗的春天
1.感受春天</t>
  </si>
  <si>
    <t>一、健康小精靈
3.看誰反應快</t>
  </si>
  <si>
    <t>五、團體中的我
1、和他人相處
2、有你真好</t>
  </si>
  <si>
    <t>AY:品德教育</t>
  </si>
  <si>
    <t>第六週_x000D_
2018/3/18~2018/3/24</t>
  </si>
  <si>
    <t>五、作夢的雲</t>
  </si>
  <si>
    <t>單元4、18以內的減法</t>
  </si>
  <si>
    <t>二、美麗的春天
2.迎接春天</t>
  </si>
  <si>
    <t xml:space="preserve">六、合作力量大
1、大家一起來     </t>
  </si>
  <si>
    <t>AI:環境教育</t>
  </si>
  <si>
    <t>第七週_x000D_
2018/3/25~2018/3/31</t>
  </si>
  <si>
    <t>六、小雨滴</t>
  </si>
  <si>
    <t xml:space="preserve">二、彩色的春天
3.美麗的學校   </t>
  </si>
  <si>
    <t>二、美麗的春天
3.舞動春天</t>
  </si>
  <si>
    <t>一、健康小精靈
4.認識結膜炎</t>
  </si>
  <si>
    <t>動物園之旅(自編)</t>
  </si>
  <si>
    <t>107年3月30日(五)兒童節闖關活動_x000D_
107年3月31日(六)調整清明節放假補上課</t>
    <phoneticPr fontId="2" type="noConversion"/>
  </si>
  <si>
    <t>AQ:戶外教育</t>
  </si>
  <si>
    <t>CF:兒童節闖關活動</t>
  </si>
  <si>
    <t>第八週_x000D_
2018/4/1~2018/4/7</t>
  </si>
  <si>
    <t>七、妹妹的紅雨鞋</t>
  </si>
  <si>
    <t>單元5、圖形和形體</t>
  </si>
  <si>
    <t>三、把聲音傳出去
1.傳話遊戲</t>
  </si>
  <si>
    <t xml:space="preserve">六、合作力量大
2、秀出自己    </t>
  </si>
  <si>
    <t>107年4月4日(三)兒童節放假1天_x000D_
107年4月5日(四)清明節放假1天_x000D_
107年4月6日(五)清明節彈性放假1天</t>
  </si>
  <si>
    <t>BF:職業試探</t>
  </si>
  <si>
    <t>第九週_x000D_
2018/4/8~2018/4/14</t>
  </si>
  <si>
    <t>八、七彩的虹</t>
  </si>
  <si>
    <t>二、彩色的春天
3.美麗的學校</t>
  </si>
  <si>
    <t>三、把聲音傳出去
2.打電話</t>
  </si>
  <si>
    <t>二、安全活力GO
5.危機總動員</t>
  </si>
  <si>
    <t>校本課程--會自己穿拉鍊式之外套(自編)</t>
  </si>
  <si>
    <t>游泳教學4/9~5/7</t>
  </si>
  <si>
    <t>SB:校本位課程-生活大考驗</t>
  </si>
  <si>
    <t>第十週_x000D_
2018/4/15~2018/4/21</t>
  </si>
  <si>
    <t>統整活動二</t>
  </si>
  <si>
    <t>加油小站一</t>
  </si>
  <si>
    <t>三、把聲音傳出去
3.電話好幫手</t>
  </si>
  <si>
    <t>校本課程--會綁垃圾袋(自編)</t>
  </si>
  <si>
    <t>期中考4/16-4/20_x000D_
游泳教學4/9~5/7</t>
    <phoneticPr fontId="2" type="noConversion"/>
  </si>
  <si>
    <t>第十一週_x000D_
2018/4/22~2018/4/28</t>
  </si>
  <si>
    <t>九、斑文鳥和小山雀</t>
  </si>
  <si>
    <t>三、我的身軀
4.小弟</t>
  </si>
  <si>
    <t>單元6、幾月幾日</t>
  </si>
  <si>
    <t xml:space="preserve">四、我愛我的家
1.親愛的家人    </t>
  </si>
  <si>
    <t>二、安全活力GO
6.我有好身手</t>
  </si>
  <si>
    <t xml:space="preserve">校本課程--會幫忙排碗筷
校本課程—會用抹布擦桌椅(自編)
</t>
  </si>
  <si>
    <t>107年4月27日(五)自治市長選舉_x000D_
游泳教學4/9~5/7</t>
    <phoneticPr fontId="2" type="noConversion"/>
  </si>
  <si>
    <t>AK:國防教育</t>
  </si>
  <si>
    <t>CN:自治市長選舉</t>
  </si>
  <si>
    <t>第十二週_x000D_
2018/4/29~2018/5/5</t>
  </si>
  <si>
    <t>AD:家庭教育</t>
  </si>
  <si>
    <t>十、和你在一起</t>
  </si>
  <si>
    <t>四、我愛我的家
2.大聲說出我的感謝</t>
  </si>
  <si>
    <t xml:space="preserve">校本課程--會說出自家電話或緊急聯絡電話
校本課程--知道打119和111(自編)
</t>
  </si>
  <si>
    <t>107年5月1日(二)母親節才藝表演_x000D_
游泳教學4/9~5/7_x000D_
家庭教育107年5月5日(週六)</t>
    <phoneticPr fontId="2" type="noConversion"/>
  </si>
  <si>
    <t>CO:母親節才藝表演</t>
  </si>
  <si>
    <t>AG:性侵害防治教育</t>
  </si>
  <si>
    <t>BI:交通安全教育</t>
  </si>
  <si>
    <t>第十三週_x000D_
2018/5/6~2018/5/12</t>
  </si>
  <si>
    <t>十一、綠池白鵝</t>
  </si>
  <si>
    <t>單元7、數到100</t>
  </si>
  <si>
    <t>四、我愛我的家
3.夢想的家</t>
  </si>
  <si>
    <t>二、安全活力GO
7.跳躍大進擊</t>
  </si>
  <si>
    <t>校本課程--會在班上說一則故事(自編)</t>
  </si>
  <si>
    <t>第十四週_x000D_
2018/5/13~2018/5/19</t>
  </si>
  <si>
    <t>十二、第一張生日卡片
統整活動三</t>
  </si>
  <si>
    <t>五、日與夜
1.太陽出來了</t>
  </si>
  <si>
    <t>校本課程--知道家附近明顯地標、建築(自編)</t>
  </si>
  <si>
    <t>107年5月21日(一)班際體育競賽</t>
  </si>
  <si>
    <t>BH:低碳教育</t>
  </si>
  <si>
    <t>第十五週_x000D_
2018/5/20~2018/5/26</t>
  </si>
  <si>
    <t xml:space="preserve">十三、扮家家
</t>
  </si>
  <si>
    <t>三、我的身軀
5.我的身軀</t>
  </si>
  <si>
    <t>單元8、二位數的加減</t>
  </si>
  <si>
    <t>五、日與夜
2.夜晚來臨了</t>
  </si>
  <si>
    <t>三、遊戲真有趣
8.快樂動起來</t>
  </si>
  <si>
    <t xml:space="preserve">校本課程--會在班上唱一首學校教過的歌
校本課程--會正確的轉述一句話(自編)
</t>
  </si>
  <si>
    <t>畢業考</t>
    <phoneticPr fontId="2" type="noConversion"/>
  </si>
  <si>
    <t>CP:班際體育競賽</t>
  </si>
  <si>
    <t>第十六週_x000D_
2018/5/27~2018/6/2</t>
  </si>
  <si>
    <t xml:space="preserve">十四、到海邊玩 </t>
  </si>
  <si>
    <t>六、奇妙的水
1.水的遊戲</t>
  </si>
  <si>
    <t>校本課程--會做跳繩跑步跳(自編)</t>
  </si>
  <si>
    <t>107年6月1日(五)園遊會</t>
  </si>
  <si>
    <t>CL:園遊會</t>
  </si>
  <si>
    <t>BG:海洋教育</t>
  </si>
  <si>
    <t>第十七週_x000D_
2018/6/3~2018/6/9</t>
  </si>
  <si>
    <t>十五、摺紙</t>
  </si>
  <si>
    <t>單元9、做紀錄</t>
  </si>
  <si>
    <t>三、遊戲真有趣
9.來玩呼拉圈</t>
  </si>
  <si>
    <t>校本課程--會做健身操(自編)</t>
  </si>
  <si>
    <t>107年6月8日(五)畢業典禮預演_x000D_</t>
    <phoneticPr fontId="2" type="noConversion"/>
  </si>
  <si>
    <t>CM:畢業典禮(含預演)</t>
  </si>
  <si>
    <t>第十八週_x000D_
2018/6/10~2018/6/16</t>
  </si>
  <si>
    <t>十六、我是小主人</t>
  </si>
  <si>
    <t>六、奇妙的水
2.水的祕密</t>
  </si>
  <si>
    <t>男生女生一樣棒(自編)</t>
  </si>
  <si>
    <t>畢業典禮6/12(二)</t>
  </si>
  <si>
    <t>AH:性別平等教育</t>
  </si>
  <si>
    <t>第十九週_x000D_
2018/6/17~2018/6/23</t>
  </si>
  <si>
    <t>統整活動四</t>
  </si>
  <si>
    <t>傳統念謠-阿財天頂跋落來</t>
  </si>
  <si>
    <t>加油小站二</t>
  </si>
  <si>
    <t>六、奇妙的水
3.愛惜水資源</t>
  </si>
  <si>
    <t>三、遊戲真有趣
10.歡喜做朋友</t>
  </si>
  <si>
    <t>男生女生一樣棒
是男？是女？(自編)</t>
  </si>
  <si>
    <t>107年6月18日(一)端午節放假1天</t>
  </si>
  <si>
    <t>第二十週_x000D_
2018/6/24~2018/6/30</t>
  </si>
  <si>
    <t>第二次定期評量</t>
  </si>
  <si>
    <t>歡喜來過節-清明節</t>
  </si>
  <si>
    <t>總複習</t>
  </si>
  <si>
    <t>是男？是女？(自編)</t>
  </si>
  <si>
    <t>期末考_x000D_
107年6月29日(五)課程結束</t>
    <phoneticPr fontId="2" type="noConversion"/>
  </si>
  <si>
    <t>下學期節數合計</t>
    <phoneticPr fontId="2" type="noConversion"/>
  </si>
  <si>
    <t>學習領域節數:</t>
    <phoneticPr fontId="2" type="noConversion"/>
  </si>
  <si>
    <t xml:space="preserve"> 彈性/融入/非課程節數: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</si>
</sst>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0.00_ ;[Red]\-0.00\ "/>
    <numFmt numFmtId="178" formatCode="0_);[Red]\(0\)"/>
  </numFmts>
  <fonts count="2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8"/>
      <name val="新細明體"/>
      <family val="1"/>
      <charset val="136"/>
    </font>
    <font>
      <sz val="10"/>
      <name val="新細明體"/>
      <family val="1"/>
      <charset val="136"/>
    </font>
    <font>
      <sz val="14"/>
      <color indexed="10"/>
      <name val="標楷體"/>
      <family val="4"/>
      <charset val="136"/>
    </font>
    <font>
      <sz val="20"/>
      <color indexed="17"/>
      <name val="新細明體"/>
      <family val="1"/>
      <charset val="136"/>
    </font>
    <font>
      <sz val="20"/>
      <color indexed="10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2"/>
      <color indexed="11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1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2"/>
      <color indexed="57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>
      <alignment vertical="center"/>
    </xf>
    <xf numFmtId="0" fontId="27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121">
    <xf numFmtId="0" fontId="0" fillId="0" borderId="0" xfId="0"/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0" fillId="0" borderId="0" xfId="0" applyAlignment="1" applyProtection="1">
      <alignment vertical="top" shrinkToFit="1"/>
      <protection locked="0"/>
    </xf>
    <xf numFmtId="176" fontId="11" fillId="0" borderId="0" xfId="0" applyNumberFormat="1" applyFont="1" applyBorder="1" applyProtection="1">
      <protection locked="0"/>
    </xf>
    <xf numFmtId="177" fontId="0" fillId="0" borderId="0" xfId="0" applyNumberFormat="1" applyFill="1" applyAlignment="1" applyProtection="1">
      <alignment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Alignment="1" applyProtection="1">
      <protection locked="0"/>
    </xf>
    <xf numFmtId="178" fontId="0" fillId="0" borderId="0" xfId="0" applyNumberFormat="1" applyAlignment="1" applyProtection="1">
      <alignment wrapText="1"/>
      <protection locked="0"/>
    </xf>
    <xf numFmtId="178" fontId="0" fillId="0" borderId="0" xfId="0" applyNumberFormat="1" applyAlignment="1" applyProtection="1">
      <alignment vertical="top" shrinkToFit="1"/>
      <protection locked="0"/>
    </xf>
    <xf numFmtId="178" fontId="2" fillId="0" borderId="0" xfId="0" applyNumberFormat="1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top"/>
    </xf>
    <xf numFmtId="0" fontId="16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wrapText="1"/>
    </xf>
    <xf numFmtId="0" fontId="0" fillId="3" borderId="4" xfId="0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wrapText="1"/>
    </xf>
    <xf numFmtId="0" fontId="17" fillId="3" borderId="3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 wrapText="1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wrapText="1"/>
    </xf>
    <xf numFmtId="0" fontId="18" fillId="4" borderId="3" xfId="0" applyFont="1" applyFill="1" applyBorder="1" applyAlignment="1" applyProtection="1">
      <alignment horizontal="left" vertical="center"/>
    </xf>
    <xf numFmtId="0" fontId="17" fillId="4" borderId="6" xfId="0" applyFont="1" applyFill="1" applyBorder="1" applyAlignment="1" applyProtection="1">
      <alignment wrapText="1"/>
    </xf>
    <xf numFmtId="0" fontId="18" fillId="4" borderId="3" xfId="0" applyFont="1" applyFill="1" applyBorder="1" applyAlignment="1" applyProtection="1">
      <alignment horizontal="center" vertical="center"/>
    </xf>
    <xf numFmtId="178" fontId="17" fillId="4" borderId="6" xfId="0" applyNumberFormat="1" applyFont="1" applyFill="1" applyBorder="1" applyAlignment="1" applyProtection="1">
      <alignment wrapText="1"/>
    </xf>
    <xf numFmtId="178" fontId="11" fillId="0" borderId="1" xfId="0" applyNumberFormat="1" applyFont="1" applyBorder="1" applyAlignment="1" applyProtection="1">
      <alignment horizontal="left" vertical="top" shrinkToFit="1"/>
      <protection locked="0"/>
    </xf>
    <xf numFmtId="0" fontId="0" fillId="2" borderId="0" xfId="0" applyFill="1" applyBorder="1" applyProtection="1">
      <protection locked="0"/>
    </xf>
    <xf numFmtId="0" fontId="19" fillId="0" borderId="7" xfId="0" applyFont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78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5" borderId="1" xfId="0" applyNumberFormat="1" applyFont="1" applyFill="1" applyBorder="1" applyAlignment="1" applyProtection="1">
      <alignment vertical="center" wrapText="1"/>
      <protection locked="0"/>
    </xf>
    <xf numFmtId="178" fontId="19" fillId="0" borderId="9" xfId="0" applyNumberFormat="1" applyFont="1" applyBorder="1" applyAlignment="1" applyProtection="1">
      <alignment horizontal="center" vertical="top" shrinkToFi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7" fillId="0" borderId="5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vertical="top" wrapText="1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178" fontId="0" fillId="6" borderId="5" xfId="0" applyNumberFormat="1" applyFill="1" applyBorder="1" applyAlignment="1" applyProtection="1">
      <alignment vertical="top" wrapText="1"/>
      <protection locked="0"/>
    </xf>
    <xf numFmtId="178" fontId="3" fillId="0" borderId="5" xfId="0" applyNumberFormat="1" applyFont="1" applyFill="1" applyBorder="1" applyAlignment="1" applyProtection="1">
      <alignment vertical="top" wrapText="1" shrinkToFi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20" fillId="2" borderId="5" xfId="0" applyFont="1" applyFill="1" applyBorder="1" applyAlignment="1" applyProtection="1">
      <alignment vertical="top" wrapText="1"/>
      <protection locked="0"/>
    </xf>
    <xf numFmtId="178" fontId="1" fillId="2" borderId="5" xfId="0" applyNumberFormat="1" applyFont="1" applyFill="1" applyBorder="1" applyAlignment="1" applyProtection="1">
      <alignment vertical="top" wrapText="1"/>
      <protection locked="0"/>
    </xf>
    <xf numFmtId="178" fontId="1" fillId="0" borderId="5" xfId="0" applyNumberFormat="1" applyFont="1" applyFill="1" applyBorder="1" applyAlignment="1" applyProtection="1">
      <alignment vertical="top" wrapText="1" shrinkToFit="1"/>
      <protection locked="0"/>
    </xf>
    <xf numFmtId="178" fontId="0" fillId="0" borderId="5" xfId="0" applyNumberForma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178" fontId="22" fillId="2" borderId="5" xfId="0" applyNumberFormat="1" applyFont="1" applyFill="1" applyBorder="1" applyAlignment="1" applyProtection="1">
      <alignment vertical="top" wrapText="1"/>
      <protection locked="0"/>
    </xf>
    <xf numFmtId="0" fontId="23" fillId="0" borderId="5" xfId="0" applyFont="1" applyFill="1" applyBorder="1" applyAlignment="1" applyProtection="1">
      <alignment horizontal="left" vertical="top" wrapText="1"/>
      <protection locked="0"/>
    </xf>
    <xf numFmtId="0" fontId="23" fillId="0" borderId="5" xfId="0" applyFont="1" applyFill="1" applyBorder="1" applyAlignment="1" applyProtection="1">
      <alignment vertical="top" wrapText="1"/>
      <protection locked="0"/>
    </xf>
    <xf numFmtId="178" fontId="0" fillId="0" borderId="5" xfId="0" applyNumberFormat="1" applyFill="1" applyBorder="1" applyAlignment="1" applyProtection="1">
      <alignment vertical="top" wrapText="1" shrinkToFi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178" fontId="0" fillId="0" borderId="5" xfId="0" applyNumberFormat="1" applyFill="1" applyBorder="1" applyAlignment="1" applyProtection="1">
      <alignment vertical="top" shrinkToFi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178" fontId="20" fillId="2" borderId="5" xfId="0" applyNumberFormat="1" applyFont="1" applyFill="1" applyBorder="1" applyAlignment="1" applyProtection="1">
      <alignment vertical="top" wrapText="1"/>
      <protection locked="0"/>
    </xf>
    <xf numFmtId="0" fontId="23" fillId="2" borderId="5" xfId="0" applyFont="1" applyFill="1" applyBorder="1" applyAlignment="1" applyProtection="1">
      <alignment vertical="top" wrapText="1"/>
      <protection locked="0"/>
    </xf>
    <xf numFmtId="178" fontId="7" fillId="2" borderId="5" xfId="0" applyNumberFormat="1" applyFont="1" applyFill="1" applyBorder="1" applyAlignment="1" applyProtection="1">
      <alignment vertical="top" wrapText="1"/>
      <protection locked="0"/>
    </xf>
    <xf numFmtId="0" fontId="22" fillId="0" borderId="5" xfId="0" applyFont="1" applyFill="1" applyBorder="1" applyAlignment="1" applyProtection="1">
      <alignment vertical="top" wrapText="1"/>
      <protection locked="0"/>
    </xf>
    <xf numFmtId="0" fontId="22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vertical="top" wrapText="1"/>
    </xf>
    <xf numFmtId="0" fontId="0" fillId="3" borderId="5" xfId="0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vertical="top" wrapText="1"/>
    </xf>
    <xf numFmtId="178" fontId="0" fillId="3" borderId="5" xfId="0" applyNumberFormat="1" applyFill="1" applyBorder="1" applyAlignment="1" applyProtection="1">
      <alignment vertical="top" wrapText="1"/>
    </xf>
    <xf numFmtId="178" fontId="0" fillId="0" borderId="5" xfId="0" applyNumberFormat="1" applyFill="1" applyBorder="1" applyAlignment="1" applyProtection="1">
      <alignment vertical="top" shrinkToFit="1"/>
    </xf>
    <xf numFmtId="0" fontId="0" fillId="2" borderId="0" xfId="0" applyFill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178" fontId="0" fillId="0" borderId="0" xfId="0" applyNumberFormat="1" applyFill="1" applyBorder="1" applyAlignment="1" applyProtection="1">
      <alignment vertical="top" wrapText="1"/>
      <protection locked="0"/>
    </xf>
    <xf numFmtId="178" fontId="0" fillId="0" borderId="0" xfId="0" applyNumberFormat="1" applyFill="1" applyBorder="1" applyAlignment="1" applyProtection="1">
      <alignment vertical="top" shrinkToFit="1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left" wrapText="1"/>
      <protection locked="0"/>
    </xf>
    <xf numFmtId="178" fontId="24" fillId="0" borderId="0" xfId="0" applyNumberFormat="1" applyFont="1" applyFill="1" applyBorder="1" applyAlignment="1" applyProtection="1">
      <alignment horizontal="left" wrapText="1"/>
      <protection locked="0"/>
    </xf>
    <xf numFmtId="178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vertical="top"/>
      <protection locked="0"/>
    </xf>
    <xf numFmtId="178" fontId="25" fillId="0" borderId="0" xfId="0" applyNumberFormat="1" applyFont="1" applyFill="1" applyBorder="1" applyAlignment="1" applyProtection="1">
      <protection locked="0"/>
    </xf>
    <xf numFmtId="178" fontId="25" fillId="0" borderId="0" xfId="0" applyNumberFormat="1" applyFont="1" applyFill="1" applyBorder="1" applyAlignment="1" applyProtection="1">
      <alignment horizontal="left"/>
      <protection locked="0"/>
    </xf>
    <xf numFmtId="178" fontId="26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wrapText="1"/>
    </xf>
    <xf numFmtId="178" fontId="0" fillId="0" borderId="0" xfId="0" applyNumberFormat="1" applyFill="1" applyBorder="1" applyAlignment="1" applyProtection="1">
      <alignment wrapText="1"/>
    </xf>
    <xf numFmtId="178" fontId="25" fillId="0" borderId="0" xfId="0" applyNumberFormat="1" applyFont="1" applyFill="1" applyBorder="1" applyAlignment="1" applyProtection="1"/>
    <xf numFmtId="178" fontId="25" fillId="0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0" fontId="1" fillId="0" borderId="0" xfId="0" applyFont="1" applyAlignment="1" applyProtection="1">
      <alignment wrapText="1"/>
      <protection locked="0"/>
    </xf>
  </cellXfs>
  <cellStyles count="29">
    <cellStyle name="一般" xfId="0" builtinId="0"/>
    <cellStyle name="一般 2" xfId="1"/>
    <cellStyle name="一般 3" xfId="2"/>
    <cellStyle name="好_一年級各學習領域課程進度總表" xfId="3"/>
    <cellStyle name="好_一年級各學習領域課程進度總表140731" xfId="4"/>
    <cellStyle name="好_一年級各學習領域課程進度總表14080403" xfId="5"/>
    <cellStyle name="好_一年級各學習領域課程進度總表20141007_10" xfId="6"/>
    <cellStyle name="好_一年級各學習領域課程進度總表20141024_15增減新試用版" xfId="7"/>
    <cellStyle name="好_一年級學習領域課程進度總表修ing" xfId="8"/>
    <cellStyle name="好_一年級學習領域課程進度總表修ing3" xfId="9"/>
    <cellStyle name="好_二年級學習領域課程進度總表16" xfId="10"/>
    <cellStyle name="好_二年級學習領域課程進度總表20" xfId="11"/>
    <cellStyle name="好_六年級學習領域課程進度總表特融入領域輸入完整12" xfId="12"/>
    <cellStyle name="好_六年級學習領域課程進度總表特融入領域輸入完整8" xfId="13"/>
    <cellStyle name="好_各學習領域課程進度總表20141205_30範例試用版" xfId="14"/>
    <cellStyle name="好_各學習領域課程進度總表20141208_12範例第2版本" xfId="15"/>
    <cellStyle name="好_各學習領域課程進度總表20141208_17_6範例第2版本" xfId="16"/>
    <cellStyle name="好_各學習領域課程進度總表20141231_TEST 原始檔11" xfId="17"/>
    <cellStyle name="好_高雄市104年課程進度總表1.05原始SOP版" xfId="18"/>
    <cellStyle name="好_高雄市104年課程進度總表2.01版" xfId="19"/>
    <cellStyle name="好_高雄市104年課程進度總表2.05版" xfId="20"/>
    <cellStyle name="好_高雄市105年課程進度總表0314_OK 版本01_85" xfId="21"/>
    <cellStyle name="好_高雄市105年課程進度總表0321_OK 版本01_117" xfId="22"/>
    <cellStyle name="好_高雄市國小各學習領域課程進度總表主檔TEST_14版" xfId="23"/>
    <cellStyle name="好_學習領域課程計畫" xfId="24"/>
    <cellStyle name="壞_二年級學習領域課程進度總表16" xfId="25"/>
    <cellStyle name="壞_二年級學習領域課程進度總表20" xfId="26"/>
    <cellStyle name="壞_高雄市105年課程進度總表0314_OK 版本01_85" xfId="27"/>
    <cellStyle name="壞_高雄市105年課程進度總表0321_OK 版本01_117" xfId="28"/>
  </cellStyles>
  <dxfs count="22"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23416;&#24180;&#24230;&#35506;&#31243;&#35336;&#30059;&#19978;&#20659;&#29256;/106&#23416;&#24180;&#24230;&#35506;&#31243;&#35336;&#30059;&#19978;&#20659;&#29256;/106&#23416;&#24180;&#24230;&#35506;&#31243;&#35336;&#30059;1&#24180;&#32026;&#19979;&#23416;&#26399;/106&#19968;&#24180;&#32026;&#23416;&#32722;&#38936;&#22495;&#36914;&#24230;&#32317;&#34920;&#20462;&#27491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上學期"/>
      <sheetName val="下學期"/>
      <sheetName val="作業平台暫存區"/>
      <sheetName val="作業平台__教育部局年度規定節數"/>
      <sheetName val="上學期週次節數總表"/>
      <sheetName val="下學期週次節數總表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學習領域資料庫"/>
      <sheetName val="上下學期格式"/>
    </sheetNames>
    <sheetDataSet>
      <sheetData sheetId="0"/>
      <sheetData sheetId="1"/>
      <sheetData sheetId="2">
        <row r="3">
          <cell r="AO3" t="str">
            <v>A</v>
          </cell>
          <cell r="AP3" t="str">
            <v>語文</v>
          </cell>
        </row>
        <row r="4">
          <cell r="AO4" t="str">
            <v>B</v>
          </cell>
          <cell r="AP4" t="str">
            <v>本土語言</v>
          </cell>
        </row>
        <row r="5">
          <cell r="AO5" t="str">
            <v>C</v>
          </cell>
          <cell r="AP5" t="str">
            <v>英語</v>
          </cell>
        </row>
        <row r="6">
          <cell r="AO6" t="str">
            <v>D</v>
          </cell>
          <cell r="AP6" t="str">
            <v>數學</v>
          </cell>
        </row>
        <row r="7">
          <cell r="AO7" t="str">
            <v>E</v>
          </cell>
          <cell r="AP7" t="str">
            <v>生活_社會</v>
          </cell>
        </row>
        <row r="8">
          <cell r="AO8" t="str">
            <v>F</v>
          </cell>
          <cell r="AP8" t="str">
            <v>藝術與人文</v>
          </cell>
        </row>
        <row r="9">
          <cell r="AO9" t="str">
            <v>G</v>
          </cell>
          <cell r="AP9" t="str">
            <v>自然與科技</v>
          </cell>
        </row>
        <row r="10">
          <cell r="AO10" t="str">
            <v>H</v>
          </cell>
          <cell r="AP10" t="str">
            <v>健康與體育</v>
          </cell>
        </row>
        <row r="11">
          <cell r="AO11" t="str">
            <v>I</v>
          </cell>
          <cell r="AP11" t="str">
            <v>綜合活動</v>
          </cell>
        </row>
        <row r="12">
          <cell r="AO12" t="str">
            <v>J</v>
          </cell>
          <cell r="AP12" t="str">
            <v>A2統整性主題_班級活動</v>
          </cell>
        </row>
        <row r="13">
          <cell r="AO13" t="str">
            <v>K</v>
          </cell>
          <cell r="AP13" t="str">
            <v>A3彈性_社團活動與技藝課程</v>
          </cell>
        </row>
        <row r="14">
          <cell r="AO14" t="str">
            <v>L</v>
          </cell>
          <cell r="AP14" t="str">
            <v>A4彈性_特殊需求領域_校本課程</v>
          </cell>
        </row>
        <row r="15">
          <cell r="AO15" t="str">
            <v>M</v>
          </cell>
          <cell r="AP15" t="str">
            <v>A5彈性_其他類課程_資訊教育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B78"/>
  <sheetViews>
    <sheetView tabSelected="1" topLeftCell="P56" zoomScale="78" zoomScaleNormal="78" workbookViewId="0">
      <selection activeCell="AA55" sqref="AA55"/>
    </sheetView>
  </sheetViews>
  <sheetFormatPr defaultColWidth="8.875" defaultRowHeight="16.5" x14ac:dyDescent="0.25"/>
  <cols>
    <col min="1" max="1" width="5.625" style="89" customWidth="1"/>
    <col min="2" max="2" width="7.625" style="118" customWidth="1"/>
    <col min="3" max="3" width="22.25" style="119" customWidth="1"/>
    <col min="4" max="4" width="12.625" style="14" customWidth="1"/>
    <col min="5" max="5" width="4.625" style="14" customWidth="1"/>
    <col min="6" max="6" width="12.625" style="21" customWidth="1"/>
    <col min="7" max="7" width="4.625" style="14" customWidth="1"/>
    <col min="8" max="8" width="12.625" style="14" customWidth="1"/>
    <col min="9" max="9" width="5.125" style="14" customWidth="1"/>
    <col min="10" max="10" width="12.625" style="14" customWidth="1"/>
    <col min="11" max="11" width="5.125" style="14" customWidth="1"/>
    <col min="12" max="12" width="12.625" style="14" customWidth="1"/>
    <col min="13" max="13" width="4.625" style="14" customWidth="1"/>
    <col min="14" max="14" width="12.625" style="14" customWidth="1"/>
    <col min="15" max="15" width="4.625" style="14" customWidth="1"/>
    <col min="16" max="16" width="12.625" style="14" customWidth="1"/>
    <col min="17" max="17" width="4.625" style="14" customWidth="1"/>
    <col min="18" max="18" width="12.625" style="14" customWidth="1"/>
    <col min="19" max="19" width="4.625" style="14" customWidth="1"/>
    <col min="20" max="25" width="8.875" style="11" customWidth="1"/>
    <col min="26" max="16384" width="8.875" style="11"/>
  </cols>
  <sheetData>
    <row r="1" spans="1:28" s="1" customFormat="1" ht="34.5" customHeight="1" x14ac:dyDescent="0.25">
      <c r="B1" s="2"/>
      <c r="C1" s="3"/>
      <c r="D1" s="4"/>
      <c r="E1" s="5"/>
      <c r="F1" s="6"/>
      <c r="G1" s="5"/>
      <c r="H1" s="5"/>
      <c r="I1" s="5"/>
      <c r="J1" s="5"/>
      <c r="K1" s="5"/>
      <c r="L1" s="5"/>
      <c r="M1" s="5"/>
      <c r="N1" s="7"/>
      <c r="O1" s="8"/>
      <c r="P1" s="8"/>
      <c r="Q1" s="8"/>
      <c r="R1" s="8"/>
      <c r="S1" s="8"/>
      <c r="T1" s="9"/>
      <c r="U1" s="10"/>
    </row>
    <row r="2" spans="1:28" ht="25.5" x14ac:dyDescent="0.4">
      <c r="A2" s="11"/>
      <c r="B2" s="12" t="s">
        <v>0</v>
      </c>
      <c r="C2" s="13" t="s">
        <v>1</v>
      </c>
      <c r="F2" s="15" t="s">
        <v>2</v>
      </c>
      <c r="T2" s="14"/>
      <c r="U2" s="14"/>
      <c r="V2" s="14"/>
      <c r="W2" s="14"/>
      <c r="X2" s="14"/>
      <c r="Y2" s="14"/>
      <c r="Z2" s="16"/>
      <c r="AA2" s="17"/>
      <c r="AB2" s="18"/>
    </row>
    <row r="3" spans="1:28" ht="30" customHeight="1" x14ac:dyDescent="0.4">
      <c r="A3" s="11"/>
      <c r="B3" s="19" t="s">
        <v>3</v>
      </c>
      <c r="C3" s="11"/>
      <c r="D3" s="20"/>
      <c r="O3" s="22"/>
      <c r="T3" s="14"/>
      <c r="U3" s="14"/>
      <c r="V3" s="14"/>
      <c r="W3" s="23"/>
      <c r="X3" s="24"/>
      <c r="Y3" s="24"/>
      <c r="Z3" s="25"/>
      <c r="AA3" s="26"/>
      <c r="AB3" s="27"/>
    </row>
    <row r="4" spans="1:28" ht="32.25" customHeight="1" x14ac:dyDescent="0.3">
      <c r="A4" s="28"/>
      <c r="B4" s="29"/>
      <c r="C4" s="30"/>
      <c r="D4" s="31" t="s">
        <v>4</v>
      </c>
      <c r="E4" s="32"/>
      <c r="F4" s="32"/>
      <c r="G4" s="32"/>
      <c r="H4" s="33"/>
      <c r="I4" s="32"/>
      <c r="J4" s="34"/>
      <c r="K4" s="32"/>
      <c r="L4" s="32"/>
      <c r="M4" s="32"/>
      <c r="N4" s="35" t="s">
        <v>5</v>
      </c>
      <c r="O4" s="36"/>
      <c r="P4" s="37" t="s">
        <v>6</v>
      </c>
      <c r="Q4" s="38"/>
      <c r="R4" s="37" t="s">
        <v>7</v>
      </c>
      <c r="S4" s="38"/>
      <c r="T4" s="37" t="s">
        <v>8</v>
      </c>
      <c r="U4" s="38"/>
      <c r="V4" s="37" t="s">
        <v>9</v>
      </c>
      <c r="W4" s="38"/>
      <c r="X4" s="39" t="s">
        <v>10</v>
      </c>
      <c r="Y4" s="40"/>
      <c r="Z4" s="41" t="s">
        <v>11</v>
      </c>
      <c r="AA4" s="42"/>
      <c r="AB4" s="43"/>
    </row>
    <row r="5" spans="1:28" ht="43.15" customHeight="1" x14ac:dyDescent="0.25">
      <c r="A5" s="44"/>
      <c r="B5" s="45" t="s">
        <v>12</v>
      </c>
      <c r="C5" s="45" t="s">
        <v>13</v>
      </c>
      <c r="D5" s="46" t="s">
        <v>14</v>
      </c>
      <c r="E5" s="47" t="s">
        <v>15</v>
      </c>
      <c r="F5" s="47" t="s">
        <v>16</v>
      </c>
      <c r="G5" s="47" t="s">
        <v>15</v>
      </c>
      <c r="H5" s="48" t="s">
        <v>17</v>
      </c>
      <c r="I5" s="47" t="s">
        <v>15</v>
      </c>
      <c r="J5" s="48" t="s">
        <v>18</v>
      </c>
      <c r="K5" s="47" t="s">
        <v>15</v>
      </c>
      <c r="L5" s="48" t="s">
        <v>19</v>
      </c>
      <c r="M5" s="47" t="s">
        <v>15</v>
      </c>
      <c r="N5" s="48" t="s">
        <v>20</v>
      </c>
      <c r="O5" s="47" t="s">
        <v>15</v>
      </c>
      <c r="P5" s="49" t="s">
        <v>21</v>
      </c>
      <c r="Q5" s="50" t="s">
        <v>22</v>
      </c>
      <c r="R5" s="51" t="s">
        <v>23</v>
      </c>
      <c r="S5" s="50" t="s">
        <v>22</v>
      </c>
      <c r="T5" s="51" t="s">
        <v>24</v>
      </c>
      <c r="U5" s="50" t="s">
        <v>22</v>
      </c>
      <c r="V5" s="49" t="s">
        <v>25</v>
      </c>
      <c r="W5" s="50" t="s">
        <v>22</v>
      </c>
      <c r="X5" s="51" t="s">
        <v>26</v>
      </c>
      <c r="Y5" s="50" t="s">
        <v>22</v>
      </c>
      <c r="Z5" s="52" t="s">
        <v>27</v>
      </c>
      <c r="AA5" s="53" t="s">
        <v>22</v>
      </c>
      <c r="AB5" s="54" t="s">
        <v>28</v>
      </c>
    </row>
    <row r="6" spans="1:28" ht="299.25" x14ac:dyDescent="0.25">
      <c r="A6" s="44"/>
      <c r="B6" s="55">
        <v>1</v>
      </c>
      <c r="C6" s="56" t="s">
        <v>29</v>
      </c>
      <c r="D6" s="57" t="s">
        <v>30</v>
      </c>
      <c r="E6" s="58">
        <v>1</v>
      </c>
      <c r="F6" s="56"/>
      <c r="G6" s="56"/>
      <c r="H6" s="59"/>
      <c r="I6" s="56"/>
      <c r="J6" s="56"/>
      <c r="K6" s="56"/>
      <c r="L6" s="56"/>
      <c r="M6" s="56"/>
      <c r="N6" s="60" t="s">
        <v>31</v>
      </c>
      <c r="O6" s="60">
        <v>1</v>
      </c>
      <c r="P6" s="61" t="s">
        <v>32</v>
      </c>
      <c r="Q6" s="61">
        <v>2</v>
      </c>
      <c r="R6" s="61" t="s">
        <v>33</v>
      </c>
      <c r="S6" s="61">
        <v>1</v>
      </c>
      <c r="T6" s="61" t="s">
        <v>34</v>
      </c>
      <c r="U6" s="61">
        <v>2</v>
      </c>
      <c r="V6" s="61" t="s">
        <v>35</v>
      </c>
      <c r="W6" s="61">
        <v>3</v>
      </c>
      <c r="X6" s="61" t="s">
        <v>36</v>
      </c>
      <c r="Y6" s="61">
        <v>2</v>
      </c>
      <c r="Z6" s="62" t="s">
        <v>37</v>
      </c>
      <c r="AA6" s="62">
        <v>2</v>
      </c>
      <c r="AB6" s="63" t="s">
        <v>38</v>
      </c>
    </row>
    <row r="7" spans="1:28" ht="33" x14ac:dyDescent="0.25">
      <c r="A7" s="44"/>
      <c r="B7" s="55">
        <v>1</v>
      </c>
      <c r="C7" s="56"/>
      <c r="D7" s="57" t="s">
        <v>39</v>
      </c>
      <c r="E7" s="58">
        <v>1</v>
      </c>
      <c r="F7" s="56"/>
      <c r="G7" s="56"/>
      <c r="H7" s="59"/>
      <c r="I7" s="56"/>
      <c r="J7" s="56"/>
      <c r="K7" s="56"/>
      <c r="L7" s="56"/>
      <c r="M7" s="56"/>
      <c r="N7" s="56"/>
      <c r="O7" s="56"/>
      <c r="P7" s="64"/>
      <c r="Q7" s="64"/>
      <c r="R7" s="64"/>
      <c r="S7" s="64"/>
      <c r="T7" s="64"/>
      <c r="U7" s="64"/>
      <c r="V7" s="64"/>
      <c r="W7" s="64"/>
      <c r="X7" s="65" t="s">
        <v>40</v>
      </c>
      <c r="Y7" s="65">
        <v>1</v>
      </c>
      <c r="Z7" s="66"/>
      <c r="AA7" s="66"/>
      <c r="AB7" s="67"/>
    </row>
    <row r="8" spans="1:28" x14ac:dyDescent="0.25">
      <c r="A8" s="44"/>
      <c r="B8" s="55">
        <v>1</v>
      </c>
      <c r="C8" s="56"/>
      <c r="D8" s="57" t="s">
        <v>41</v>
      </c>
      <c r="E8" s="58">
        <v>1</v>
      </c>
      <c r="F8" s="56"/>
      <c r="G8" s="56"/>
      <c r="H8" s="59"/>
      <c r="I8" s="56"/>
      <c r="J8" s="56"/>
      <c r="K8" s="56"/>
      <c r="L8" s="56"/>
      <c r="M8" s="56"/>
      <c r="N8" s="56"/>
      <c r="O8" s="56"/>
      <c r="P8" s="64"/>
      <c r="Q8" s="64"/>
      <c r="R8" s="64"/>
      <c r="S8" s="64"/>
      <c r="T8" s="64"/>
      <c r="U8" s="64"/>
      <c r="V8" s="64"/>
      <c r="W8" s="64"/>
      <c r="X8" s="64"/>
      <c r="Y8" s="64"/>
      <c r="Z8" s="66"/>
      <c r="AA8" s="66"/>
      <c r="AB8" s="67"/>
    </row>
    <row r="9" spans="1:28" ht="99" x14ac:dyDescent="0.25">
      <c r="A9" s="44"/>
      <c r="B9" s="55">
        <v>2</v>
      </c>
      <c r="C9" s="56" t="s">
        <v>42</v>
      </c>
      <c r="D9" s="57" t="s">
        <v>30</v>
      </c>
      <c r="E9" s="58">
        <v>1</v>
      </c>
      <c r="F9" s="56"/>
      <c r="G9" s="56"/>
      <c r="H9" s="59"/>
      <c r="I9" s="56"/>
      <c r="J9" s="56"/>
      <c r="K9" s="56"/>
      <c r="L9" s="56"/>
      <c r="M9" s="56"/>
      <c r="N9" s="56"/>
      <c r="O9" s="56"/>
      <c r="P9" s="61" t="s">
        <v>32</v>
      </c>
      <c r="Q9" s="61">
        <v>2</v>
      </c>
      <c r="R9" s="61">
        <v>0</v>
      </c>
      <c r="S9" s="61">
        <v>0</v>
      </c>
      <c r="T9" s="61" t="s">
        <v>34</v>
      </c>
      <c r="U9" s="61">
        <v>1</v>
      </c>
      <c r="V9" s="61" t="s">
        <v>35</v>
      </c>
      <c r="W9" s="61">
        <v>2</v>
      </c>
      <c r="X9" s="61" t="s">
        <v>36</v>
      </c>
      <c r="Y9" s="61">
        <v>2</v>
      </c>
      <c r="Z9" s="62" t="s">
        <v>43</v>
      </c>
      <c r="AA9" s="62">
        <v>2</v>
      </c>
      <c r="AB9" s="68" t="s">
        <v>44</v>
      </c>
    </row>
    <row r="10" spans="1:28" ht="49.5" x14ac:dyDescent="0.25">
      <c r="A10" s="44"/>
      <c r="B10" s="55">
        <v>2</v>
      </c>
      <c r="C10" s="69"/>
      <c r="D10" s="57" t="s">
        <v>39</v>
      </c>
      <c r="E10" s="58">
        <v>1</v>
      </c>
      <c r="F10" s="56"/>
      <c r="G10" s="56"/>
      <c r="H10" s="59"/>
      <c r="I10" s="56"/>
      <c r="J10" s="56"/>
      <c r="K10" s="56"/>
      <c r="L10" s="56"/>
      <c r="M10" s="56"/>
      <c r="N10" s="56"/>
      <c r="O10" s="56"/>
      <c r="P10" s="64"/>
      <c r="Q10" s="64"/>
      <c r="R10" s="64"/>
      <c r="S10" s="64"/>
      <c r="T10" s="64"/>
      <c r="U10" s="64"/>
      <c r="V10" s="64"/>
      <c r="W10" s="64"/>
      <c r="X10" s="65" t="s">
        <v>45</v>
      </c>
      <c r="Y10" s="65">
        <v>1</v>
      </c>
      <c r="Z10" s="70" t="s">
        <v>46</v>
      </c>
      <c r="AA10" s="70">
        <v>2</v>
      </c>
      <c r="AB10" s="67"/>
    </row>
    <row r="11" spans="1:28" x14ac:dyDescent="0.25">
      <c r="A11" s="44"/>
      <c r="B11" s="55">
        <v>2</v>
      </c>
      <c r="C11" s="69"/>
      <c r="D11" s="57" t="s">
        <v>41</v>
      </c>
      <c r="E11" s="58">
        <v>1</v>
      </c>
      <c r="F11" s="56"/>
      <c r="G11" s="56"/>
      <c r="H11" s="59"/>
      <c r="I11" s="56"/>
      <c r="J11" s="56"/>
      <c r="K11" s="56"/>
      <c r="L11" s="56"/>
      <c r="M11" s="56"/>
      <c r="N11" s="56"/>
      <c r="O11" s="56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6"/>
      <c r="AA11" s="66"/>
      <c r="AB11" s="67"/>
    </row>
    <row r="12" spans="1:28" ht="231" x14ac:dyDescent="0.25">
      <c r="A12" s="44"/>
      <c r="B12" s="55">
        <v>3</v>
      </c>
      <c r="C12" s="56" t="s">
        <v>47</v>
      </c>
      <c r="D12" s="57" t="s">
        <v>30</v>
      </c>
      <c r="E12" s="58">
        <v>1</v>
      </c>
      <c r="F12" s="56"/>
      <c r="G12" s="56"/>
      <c r="H12" s="59"/>
      <c r="I12" s="56"/>
      <c r="J12" s="56"/>
      <c r="K12" s="56"/>
      <c r="L12" s="56"/>
      <c r="M12" s="56"/>
      <c r="N12" s="71" t="s">
        <v>48</v>
      </c>
      <c r="O12" s="72">
        <v>1</v>
      </c>
      <c r="P12" s="61" t="s">
        <v>49</v>
      </c>
      <c r="Q12" s="61">
        <v>5</v>
      </c>
      <c r="R12" s="61" t="s">
        <v>33</v>
      </c>
      <c r="S12" s="61">
        <v>1</v>
      </c>
      <c r="T12" s="61" t="s">
        <v>50</v>
      </c>
      <c r="U12" s="61">
        <v>3</v>
      </c>
      <c r="V12" s="61" t="s">
        <v>51</v>
      </c>
      <c r="W12" s="61">
        <v>4</v>
      </c>
      <c r="X12" s="61" t="s">
        <v>52</v>
      </c>
      <c r="Y12" s="61">
        <v>2</v>
      </c>
      <c r="Z12" s="62" t="s">
        <v>53</v>
      </c>
      <c r="AA12" s="62">
        <v>2</v>
      </c>
      <c r="AB12" s="73" t="s">
        <v>54</v>
      </c>
    </row>
    <row r="13" spans="1:28" ht="49.5" x14ac:dyDescent="0.25">
      <c r="A13" s="44"/>
      <c r="B13" s="55">
        <v>3</v>
      </c>
      <c r="C13" s="56"/>
      <c r="D13" s="74" t="s">
        <v>55</v>
      </c>
      <c r="E13" s="60">
        <v>1</v>
      </c>
      <c r="F13" s="56"/>
      <c r="G13" s="56"/>
      <c r="H13" s="59"/>
      <c r="I13" s="56"/>
      <c r="J13" s="56"/>
      <c r="K13" s="56"/>
      <c r="L13" s="56"/>
      <c r="M13" s="56"/>
      <c r="N13" s="74" t="s">
        <v>56</v>
      </c>
      <c r="O13" s="60">
        <v>2</v>
      </c>
      <c r="P13" s="64"/>
      <c r="Q13" s="64"/>
      <c r="R13" s="64"/>
      <c r="S13" s="64"/>
      <c r="T13" s="64"/>
      <c r="U13" s="64"/>
      <c r="V13" s="64"/>
      <c r="W13" s="64"/>
      <c r="X13" s="65" t="s">
        <v>45</v>
      </c>
      <c r="Y13" s="65">
        <v>2</v>
      </c>
      <c r="Z13" s="70" t="s">
        <v>46</v>
      </c>
      <c r="AA13" s="70">
        <v>1</v>
      </c>
      <c r="AB13" s="67"/>
    </row>
    <row r="14" spans="1:28" x14ac:dyDescent="0.25">
      <c r="A14" s="44"/>
      <c r="B14" s="55">
        <v>3</v>
      </c>
      <c r="C14" s="56"/>
      <c r="D14" s="57" t="s">
        <v>41</v>
      </c>
      <c r="E14" s="58">
        <v>1</v>
      </c>
      <c r="F14" s="56"/>
      <c r="G14" s="56"/>
      <c r="H14" s="59"/>
      <c r="I14" s="56"/>
      <c r="J14" s="56"/>
      <c r="K14" s="56"/>
      <c r="L14" s="56"/>
      <c r="M14" s="56"/>
      <c r="N14" s="59"/>
      <c r="O14" s="56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6"/>
      <c r="AA14" s="66"/>
      <c r="AB14" s="67"/>
    </row>
    <row r="15" spans="1:28" ht="99" x14ac:dyDescent="0.25">
      <c r="A15" s="44"/>
      <c r="B15" s="55">
        <v>4</v>
      </c>
      <c r="C15" s="56" t="s">
        <v>57</v>
      </c>
      <c r="D15" s="57" t="s">
        <v>30</v>
      </c>
      <c r="E15" s="58">
        <v>1</v>
      </c>
      <c r="F15" s="56"/>
      <c r="G15" s="56"/>
      <c r="H15" s="59"/>
      <c r="I15" s="56"/>
      <c r="J15" s="56"/>
      <c r="K15" s="56"/>
      <c r="L15" s="56"/>
      <c r="M15" s="56"/>
      <c r="N15" s="59"/>
      <c r="O15" s="56"/>
      <c r="P15" s="61" t="s">
        <v>58</v>
      </c>
      <c r="Q15" s="61">
        <v>4</v>
      </c>
      <c r="R15" s="61" t="s">
        <v>33</v>
      </c>
      <c r="S15" s="61">
        <v>1</v>
      </c>
      <c r="T15" s="61" t="s">
        <v>50</v>
      </c>
      <c r="U15" s="61">
        <v>3</v>
      </c>
      <c r="V15" s="61" t="s">
        <v>51</v>
      </c>
      <c r="W15" s="61">
        <v>7</v>
      </c>
      <c r="X15" s="61" t="s">
        <v>52</v>
      </c>
      <c r="Y15" s="61">
        <v>2</v>
      </c>
      <c r="Z15" s="62" t="s">
        <v>59</v>
      </c>
      <c r="AA15" s="62">
        <v>2</v>
      </c>
      <c r="AB15" s="75"/>
    </row>
    <row r="16" spans="1:28" ht="33" x14ac:dyDescent="0.25">
      <c r="A16" s="44"/>
      <c r="B16" s="55">
        <v>4</v>
      </c>
      <c r="C16" s="56"/>
      <c r="D16" s="58" t="s">
        <v>39</v>
      </c>
      <c r="E16" s="58">
        <v>1</v>
      </c>
      <c r="F16" s="56"/>
      <c r="G16" s="56"/>
      <c r="H16" s="59"/>
      <c r="I16" s="56"/>
      <c r="J16" s="56"/>
      <c r="K16" s="56"/>
      <c r="L16" s="56"/>
      <c r="M16" s="56"/>
      <c r="N16" s="59"/>
      <c r="O16" s="56"/>
      <c r="P16" s="64"/>
      <c r="Q16" s="64"/>
      <c r="R16" s="64"/>
      <c r="S16" s="64"/>
      <c r="T16" s="64"/>
      <c r="U16" s="64"/>
      <c r="V16" s="64"/>
      <c r="W16" s="64"/>
      <c r="X16" s="65" t="s">
        <v>45</v>
      </c>
      <c r="Y16" s="65">
        <v>2</v>
      </c>
      <c r="Z16" s="66"/>
      <c r="AA16" s="66"/>
      <c r="AB16" s="67"/>
    </row>
    <row r="17" spans="1:28" x14ac:dyDescent="0.25">
      <c r="A17" s="44"/>
      <c r="B17" s="55">
        <v>4</v>
      </c>
      <c r="C17" s="69"/>
      <c r="D17" s="58" t="s">
        <v>41</v>
      </c>
      <c r="E17" s="58">
        <v>1</v>
      </c>
      <c r="F17" s="56"/>
      <c r="G17" s="56"/>
      <c r="H17" s="59"/>
      <c r="I17" s="56"/>
      <c r="J17" s="56"/>
      <c r="K17" s="56"/>
      <c r="L17" s="56"/>
      <c r="M17" s="56"/>
      <c r="N17" s="56"/>
      <c r="O17" s="56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6"/>
      <c r="AA17" s="66"/>
      <c r="AB17" s="67"/>
    </row>
    <row r="18" spans="1:28" ht="99" x14ac:dyDescent="0.25">
      <c r="A18" s="44"/>
      <c r="B18" s="55">
        <v>5</v>
      </c>
      <c r="C18" s="56" t="s">
        <v>60</v>
      </c>
      <c r="D18" s="58" t="s">
        <v>30</v>
      </c>
      <c r="E18" s="58">
        <v>1</v>
      </c>
      <c r="F18" s="56"/>
      <c r="G18" s="56"/>
      <c r="H18" s="76"/>
      <c r="I18" s="56"/>
      <c r="J18" s="56"/>
      <c r="K18" s="56"/>
      <c r="L18" s="56"/>
      <c r="M18" s="56"/>
      <c r="N18" s="56"/>
      <c r="O18" s="56"/>
      <c r="P18" s="61" t="s">
        <v>61</v>
      </c>
      <c r="Q18" s="61">
        <v>5</v>
      </c>
      <c r="R18" s="61" t="s">
        <v>62</v>
      </c>
      <c r="S18" s="61">
        <v>1</v>
      </c>
      <c r="T18" s="61" t="s">
        <v>63</v>
      </c>
      <c r="U18" s="61">
        <v>3</v>
      </c>
      <c r="V18" s="61" t="s">
        <v>64</v>
      </c>
      <c r="W18" s="61">
        <v>7</v>
      </c>
      <c r="X18" s="61" t="s">
        <v>65</v>
      </c>
      <c r="Y18" s="61">
        <v>2</v>
      </c>
      <c r="Z18" s="62" t="s">
        <v>66</v>
      </c>
      <c r="AA18" s="62">
        <v>2</v>
      </c>
      <c r="AB18" s="75"/>
    </row>
    <row r="19" spans="1:28" ht="33" x14ac:dyDescent="0.25">
      <c r="A19" s="44"/>
      <c r="B19" s="55">
        <v>5</v>
      </c>
      <c r="C19" s="56"/>
      <c r="D19" s="58" t="s">
        <v>39</v>
      </c>
      <c r="E19" s="58">
        <v>1</v>
      </c>
      <c r="F19" s="56"/>
      <c r="G19" s="56"/>
      <c r="H19" s="59"/>
      <c r="I19" s="56"/>
      <c r="J19" s="56"/>
      <c r="K19" s="56"/>
      <c r="L19" s="56"/>
      <c r="M19" s="56"/>
      <c r="N19" s="56"/>
      <c r="O19" s="56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77" t="s">
        <v>67</v>
      </c>
      <c r="AA19" s="77">
        <v>2</v>
      </c>
      <c r="AB19" s="67"/>
    </row>
    <row r="20" spans="1:28" x14ac:dyDescent="0.25">
      <c r="A20" s="44"/>
      <c r="B20" s="55">
        <v>5</v>
      </c>
      <c r="C20" s="69"/>
      <c r="D20" s="58" t="s">
        <v>41</v>
      </c>
      <c r="E20" s="58">
        <v>1</v>
      </c>
      <c r="F20" s="56"/>
      <c r="G20" s="56"/>
      <c r="H20" s="59"/>
      <c r="I20" s="56"/>
      <c r="J20" s="56"/>
      <c r="K20" s="56"/>
      <c r="L20" s="56"/>
      <c r="M20" s="56"/>
      <c r="N20" s="56"/>
      <c r="O20" s="56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6"/>
      <c r="AA20" s="66"/>
      <c r="AB20" s="67"/>
    </row>
    <row r="21" spans="1:28" ht="66" x14ac:dyDescent="0.25">
      <c r="A21" s="44"/>
      <c r="B21" s="55">
        <v>6</v>
      </c>
      <c r="C21" s="56" t="s">
        <v>68</v>
      </c>
      <c r="D21" s="58" t="s">
        <v>30</v>
      </c>
      <c r="E21" s="58">
        <v>1</v>
      </c>
      <c r="F21" s="56"/>
      <c r="G21" s="56"/>
      <c r="H21" s="76"/>
      <c r="I21" s="56"/>
      <c r="J21" s="56"/>
      <c r="K21" s="56"/>
      <c r="L21" s="56"/>
      <c r="M21" s="56"/>
      <c r="N21" s="56"/>
      <c r="O21" s="56"/>
      <c r="P21" s="61" t="s">
        <v>69</v>
      </c>
      <c r="Q21" s="61">
        <v>5</v>
      </c>
      <c r="R21" s="61" t="s">
        <v>62</v>
      </c>
      <c r="S21" s="61">
        <v>1</v>
      </c>
      <c r="T21" s="61" t="s">
        <v>70</v>
      </c>
      <c r="U21" s="61">
        <v>3</v>
      </c>
      <c r="V21" s="61" t="s">
        <v>71</v>
      </c>
      <c r="W21" s="61">
        <v>7</v>
      </c>
      <c r="X21" s="61" t="s">
        <v>65</v>
      </c>
      <c r="Y21" s="61">
        <v>2</v>
      </c>
      <c r="Z21" s="62" t="s">
        <v>72</v>
      </c>
      <c r="AA21" s="62">
        <v>2</v>
      </c>
      <c r="AB21" s="75"/>
    </row>
    <row r="22" spans="1:28" ht="33" x14ac:dyDescent="0.25">
      <c r="A22" s="44"/>
      <c r="B22" s="55">
        <v>6</v>
      </c>
      <c r="C22" s="56"/>
      <c r="D22" s="58" t="s">
        <v>39</v>
      </c>
      <c r="E22" s="58">
        <v>1</v>
      </c>
      <c r="F22" s="56"/>
      <c r="G22" s="56"/>
      <c r="H22" s="59"/>
      <c r="I22" s="56"/>
      <c r="J22" s="56"/>
      <c r="K22" s="56"/>
      <c r="L22" s="56"/>
      <c r="M22" s="56"/>
      <c r="N22" s="56"/>
      <c r="O22" s="56"/>
      <c r="P22" s="64"/>
      <c r="Q22" s="64"/>
      <c r="R22" s="64"/>
      <c r="S22" s="64"/>
      <c r="T22" s="64"/>
      <c r="U22" s="64"/>
      <c r="V22" s="65" t="s">
        <v>73</v>
      </c>
      <c r="W22" s="65">
        <v>2</v>
      </c>
      <c r="X22" s="64"/>
      <c r="Y22" s="64"/>
      <c r="Z22" s="66"/>
      <c r="AA22" s="66"/>
      <c r="AB22" s="67"/>
    </row>
    <row r="23" spans="1:28" x14ac:dyDescent="0.25">
      <c r="A23" s="44"/>
      <c r="B23" s="55">
        <v>6</v>
      </c>
      <c r="C23" s="69"/>
      <c r="D23" s="58" t="s">
        <v>41</v>
      </c>
      <c r="E23" s="58">
        <v>1</v>
      </c>
      <c r="F23" s="56"/>
      <c r="G23" s="56"/>
      <c r="H23" s="59"/>
      <c r="I23" s="56"/>
      <c r="J23" s="56"/>
      <c r="K23" s="56"/>
      <c r="L23" s="56"/>
      <c r="M23" s="56"/>
      <c r="N23" s="56"/>
      <c r="O23" s="56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6"/>
      <c r="AA23" s="66"/>
      <c r="AB23" s="67"/>
    </row>
    <row r="24" spans="1:28" ht="148.5" x14ac:dyDescent="0.25">
      <c r="A24" s="44"/>
      <c r="B24" s="55">
        <v>7</v>
      </c>
      <c r="C24" s="56" t="s">
        <v>74</v>
      </c>
      <c r="D24" s="58" t="s">
        <v>30</v>
      </c>
      <c r="E24" s="58">
        <v>1</v>
      </c>
      <c r="F24" s="56"/>
      <c r="G24" s="56"/>
      <c r="H24" s="76"/>
      <c r="I24" s="56"/>
      <c r="J24" s="56"/>
      <c r="K24" s="56"/>
      <c r="L24" s="56"/>
      <c r="M24" s="56"/>
      <c r="N24" s="56"/>
      <c r="O24" s="56"/>
      <c r="P24" s="61" t="s">
        <v>75</v>
      </c>
      <c r="Q24" s="61">
        <v>5</v>
      </c>
      <c r="R24" s="61" t="s">
        <v>76</v>
      </c>
      <c r="S24" s="61">
        <v>1</v>
      </c>
      <c r="T24" s="61" t="s">
        <v>70</v>
      </c>
      <c r="U24" s="61">
        <v>3</v>
      </c>
      <c r="V24" s="61" t="s">
        <v>77</v>
      </c>
      <c r="W24" s="61">
        <v>7</v>
      </c>
      <c r="X24" s="61" t="s">
        <v>78</v>
      </c>
      <c r="Y24" s="61">
        <v>2</v>
      </c>
      <c r="Z24" s="62" t="s">
        <v>79</v>
      </c>
      <c r="AA24" s="62">
        <v>2</v>
      </c>
      <c r="AB24" s="68" t="s">
        <v>80</v>
      </c>
    </row>
    <row r="25" spans="1:28" ht="66" x14ac:dyDescent="0.25">
      <c r="A25" s="44"/>
      <c r="B25" s="55">
        <v>7</v>
      </c>
      <c r="C25" s="56"/>
      <c r="D25" s="60" t="s">
        <v>81</v>
      </c>
      <c r="E25" s="60">
        <v>1</v>
      </c>
      <c r="F25" s="56"/>
      <c r="G25" s="56"/>
      <c r="H25" s="59"/>
      <c r="I25" s="56"/>
      <c r="J25" s="56"/>
      <c r="K25" s="56"/>
      <c r="L25" s="56"/>
      <c r="M25" s="56"/>
      <c r="N25" s="59"/>
      <c r="O25" s="56"/>
      <c r="P25" s="65" t="s">
        <v>81</v>
      </c>
      <c r="Q25" s="65">
        <v>2</v>
      </c>
      <c r="R25" s="64"/>
      <c r="S25" s="64"/>
      <c r="T25" s="64"/>
      <c r="U25" s="64"/>
      <c r="V25" s="65" t="s">
        <v>81</v>
      </c>
      <c r="W25" s="65">
        <v>2</v>
      </c>
      <c r="X25" s="65" t="s">
        <v>56</v>
      </c>
      <c r="Y25" s="65">
        <v>2</v>
      </c>
      <c r="Z25" s="77" t="s">
        <v>81</v>
      </c>
      <c r="AA25" s="77">
        <v>2</v>
      </c>
      <c r="AB25" s="67"/>
    </row>
    <row r="26" spans="1:28" ht="49.5" x14ac:dyDescent="0.25">
      <c r="A26" s="44"/>
      <c r="B26" s="55">
        <v>7</v>
      </c>
      <c r="C26" s="69"/>
      <c r="D26" s="60" t="s">
        <v>82</v>
      </c>
      <c r="E26" s="60">
        <v>1</v>
      </c>
      <c r="F26" s="56"/>
      <c r="G26" s="56"/>
      <c r="H26" s="76"/>
      <c r="I26" s="56"/>
      <c r="J26" s="56"/>
      <c r="K26" s="56"/>
      <c r="L26" s="56"/>
      <c r="M26" s="56"/>
      <c r="N26" s="56"/>
      <c r="O26" s="56"/>
      <c r="P26" s="64"/>
      <c r="Q26" s="64"/>
      <c r="R26" s="64"/>
      <c r="S26" s="64"/>
      <c r="T26" s="64"/>
      <c r="U26" s="64"/>
      <c r="V26" s="65" t="s">
        <v>82</v>
      </c>
      <c r="W26" s="65">
        <v>1</v>
      </c>
      <c r="X26" s="64"/>
      <c r="Y26" s="64"/>
      <c r="Z26" s="66"/>
      <c r="AA26" s="66"/>
      <c r="AB26" s="67"/>
    </row>
    <row r="27" spans="1:28" ht="198" x14ac:dyDescent="0.25">
      <c r="A27" s="44"/>
      <c r="B27" s="55">
        <v>8</v>
      </c>
      <c r="C27" s="56" t="s">
        <v>83</v>
      </c>
      <c r="D27" s="58" t="s">
        <v>30</v>
      </c>
      <c r="E27" s="58">
        <v>1</v>
      </c>
      <c r="F27" s="56"/>
      <c r="G27" s="56"/>
      <c r="H27" s="59"/>
      <c r="I27" s="56"/>
      <c r="J27" s="56"/>
      <c r="K27" s="56"/>
      <c r="L27" s="56"/>
      <c r="M27" s="56"/>
      <c r="N27" s="56"/>
      <c r="O27" s="56"/>
      <c r="P27" s="61" t="s">
        <v>84</v>
      </c>
      <c r="Q27" s="61">
        <v>3</v>
      </c>
      <c r="R27" s="61">
        <v>0</v>
      </c>
      <c r="S27" s="61">
        <v>0</v>
      </c>
      <c r="T27" s="61" t="s">
        <v>85</v>
      </c>
      <c r="U27" s="61">
        <v>2</v>
      </c>
      <c r="V27" s="61" t="s">
        <v>86</v>
      </c>
      <c r="W27" s="61">
        <v>3</v>
      </c>
      <c r="X27" s="61" t="s">
        <v>78</v>
      </c>
      <c r="Y27" s="61">
        <v>2</v>
      </c>
      <c r="Z27" s="62" t="s">
        <v>87</v>
      </c>
      <c r="AA27" s="62">
        <v>2</v>
      </c>
      <c r="AB27" s="73" t="s">
        <v>88</v>
      </c>
    </row>
    <row r="28" spans="1:28" ht="33" x14ac:dyDescent="0.25">
      <c r="A28" s="44"/>
      <c r="B28" s="55">
        <v>8</v>
      </c>
      <c r="C28" s="56"/>
      <c r="D28" s="58" t="s">
        <v>39</v>
      </c>
      <c r="E28" s="58">
        <v>1</v>
      </c>
      <c r="F28" s="56"/>
      <c r="G28" s="56"/>
      <c r="H28" s="59"/>
      <c r="I28" s="56"/>
      <c r="J28" s="56"/>
      <c r="K28" s="56"/>
      <c r="L28" s="56"/>
      <c r="M28" s="56"/>
      <c r="N28" s="56"/>
      <c r="O28" s="56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70" t="s">
        <v>89</v>
      </c>
      <c r="AA28" s="70">
        <v>1</v>
      </c>
      <c r="AB28" s="67"/>
    </row>
    <row r="29" spans="1:28" x14ac:dyDescent="0.25">
      <c r="A29" s="44"/>
      <c r="B29" s="55">
        <v>8</v>
      </c>
      <c r="C29" s="69"/>
      <c r="D29" s="58" t="s">
        <v>41</v>
      </c>
      <c r="E29" s="58">
        <v>1</v>
      </c>
      <c r="F29" s="56"/>
      <c r="G29" s="56"/>
      <c r="H29" s="76"/>
      <c r="I29" s="56"/>
      <c r="J29" s="56"/>
      <c r="K29" s="56"/>
      <c r="L29" s="56"/>
      <c r="M29" s="56"/>
      <c r="N29" s="56"/>
      <c r="O29" s="56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6"/>
      <c r="AA29" s="66"/>
      <c r="AB29" s="67"/>
    </row>
    <row r="30" spans="1:28" ht="82.5" x14ac:dyDescent="0.25">
      <c r="A30" s="44"/>
      <c r="B30" s="55">
        <v>9</v>
      </c>
      <c r="C30" s="56" t="s">
        <v>90</v>
      </c>
      <c r="D30" s="58" t="s">
        <v>30</v>
      </c>
      <c r="E30" s="58">
        <v>1</v>
      </c>
      <c r="F30" s="56"/>
      <c r="G30" s="56"/>
      <c r="H30" s="59"/>
      <c r="I30" s="56"/>
      <c r="J30" s="56"/>
      <c r="K30" s="56"/>
      <c r="L30" s="56"/>
      <c r="M30" s="56"/>
      <c r="N30" s="56"/>
      <c r="O30" s="56"/>
      <c r="P30" s="61" t="s">
        <v>91</v>
      </c>
      <c r="Q30" s="61">
        <v>5</v>
      </c>
      <c r="R30" s="61" t="s">
        <v>92</v>
      </c>
      <c r="S30" s="61">
        <v>1</v>
      </c>
      <c r="T30" s="61" t="s">
        <v>85</v>
      </c>
      <c r="U30" s="61">
        <v>3</v>
      </c>
      <c r="V30" s="61" t="s">
        <v>93</v>
      </c>
      <c r="W30" s="61">
        <v>7</v>
      </c>
      <c r="X30" s="61" t="s">
        <v>94</v>
      </c>
      <c r="Y30" s="61">
        <v>2</v>
      </c>
      <c r="Z30" s="62" t="s">
        <v>95</v>
      </c>
      <c r="AA30" s="62">
        <v>2</v>
      </c>
      <c r="AB30" s="75" t="s">
        <v>96</v>
      </c>
    </row>
    <row r="31" spans="1:28" ht="33" x14ac:dyDescent="0.25">
      <c r="A31" s="44"/>
      <c r="B31" s="55">
        <v>9</v>
      </c>
      <c r="C31" s="56"/>
      <c r="D31" s="58" t="s">
        <v>39</v>
      </c>
      <c r="E31" s="58">
        <v>1</v>
      </c>
      <c r="F31" s="56"/>
      <c r="G31" s="56"/>
      <c r="H31" s="59"/>
      <c r="I31" s="56"/>
      <c r="J31" s="56"/>
      <c r="K31" s="56"/>
      <c r="L31" s="56"/>
      <c r="M31" s="56"/>
      <c r="N31" s="56"/>
      <c r="O31" s="56"/>
      <c r="P31" s="64"/>
      <c r="Q31" s="64"/>
      <c r="R31" s="64"/>
      <c r="S31" s="64"/>
      <c r="T31" s="64"/>
      <c r="U31" s="64"/>
      <c r="V31" s="64"/>
      <c r="W31" s="64"/>
      <c r="X31" s="78" t="s">
        <v>48</v>
      </c>
      <c r="Y31" s="78">
        <v>1</v>
      </c>
      <c r="AA31" s="79"/>
      <c r="AB31" s="67"/>
    </row>
    <row r="32" spans="1:28" s="1" customFormat="1" ht="49.5" x14ac:dyDescent="0.25">
      <c r="A32" s="44"/>
      <c r="B32" s="55">
        <v>9</v>
      </c>
      <c r="C32" s="69"/>
      <c r="D32" s="79" t="s">
        <v>97</v>
      </c>
      <c r="E32" s="58">
        <v>1</v>
      </c>
      <c r="F32" s="56"/>
      <c r="G32" s="56"/>
      <c r="H32" s="76"/>
      <c r="I32" s="56"/>
      <c r="J32" s="56"/>
      <c r="K32" s="56"/>
      <c r="L32" s="56"/>
      <c r="M32" s="56"/>
      <c r="N32" s="56"/>
      <c r="O32" s="56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6"/>
      <c r="AA32" s="66"/>
      <c r="AB32" s="67"/>
    </row>
    <row r="33" spans="1:28" ht="66" x14ac:dyDescent="0.25">
      <c r="A33" s="44"/>
      <c r="B33" s="55">
        <v>10</v>
      </c>
      <c r="C33" s="56" t="s">
        <v>98</v>
      </c>
      <c r="D33" s="58" t="s">
        <v>30</v>
      </c>
      <c r="E33" s="58">
        <v>1</v>
      </c>
      <c r="F33" s="56"/>
      <c r="G33" s="56"/>
      <c r="H33" s="59"/>
      <c r="I33" s="56"/>
      <c r="J33" s="56"/>
      <c r="K33" s="56"/>
      <c r="L33" s="56"/>
      <c r="M33" s="56"/>
      <c r="N33" s="56"/>
      <c r="O33" s="56"/>
      <c r="P33" s="61" t="s">
        <v>99</v>
      </c>
      <c r="Q33" s="61">
        <v>5</v>
      </c>
      <c r="R33" s="61" t="s">
        <v>92</v>
      </c>
      <c r="S33" s="61">
        <v>1</v>
      </c>
      <c r="T33" s="61" t="s">
        <v>100</v>
      </c>
      <c r="U33" s="61">
        <v>3</v>
      </c>
      <c r="V33" s="61" t="s">
        <v>101</v>
      </c>
      <c r="W33" s="61">
        <v>7</v>
      </c>
      <c r="X33" s="61" t="s">
        <v>94</v>
      </c>
      <c r="Y33" s="61">
        <v>2</v>
      </c>
      <c r="Z33" s="62" t="s">
        <v>102</v>
      </c>
      <c r="AA33" s="62">
        <v>2</v>
      </c>
      <c r="AB33" s="73" t="s">
        <v>103</v>
      </c>
    </row>
    <row r="34" spans="1:28" ht="33" x14ac:dyDescent="0.25">
      <c r="A34" s="44"/>
      <c r="B34" s="55">
        <v>10</v>
      </c>
      <c r="C34" s="56"/>
      <c r="D34" s="58" t="s">
        <v>39</v>
      </c>
      <c r="E34" s="58">
        <v>1</v>
      </c>
      <c r="F34" s="56"/>
      <c r="G34" s="56"/>
      <c r="H34" s="59"/>
      <c r="I34" s="56"/>
      <c r="J34" s="56"/>
      <c r="K34" s="56"/>
      <c r="L34" s="56"/>
      <c r="M34" s="56"/>
      <c r="N34" s="56"/>
      <c r="O34" s="56"/>
      <c r="P34" s="64"/>
      <c r="Q34" s="64"/>
      <c r="R34" s="64"/>
      <c r="S34" s="64"/>
      <c r="T34" s="64"/>
      <c r="U34" s="64"/>
      <c r="V34" s="64"/>
      <c r="W34" s="64"/>
      <c r="X34" s="64"/>
      <c r="Y34" s="64"/>
      <c r="AA34" s="79"/>
      <c r="AB34" s="67"/>
    </row>
    <row r="35" spans="1:28" ht="49.5" x14ac:dyDescent="0.25">
      <c r="A35" s="44"/>
      <c r="B35" s="55">
        <v>10</v>
      </c>
      <c r="C35" s="69"/>
      <c r="D35" s="79" t="s">
        <v>97</v>
      </c>
      <c r="E35" s="58">
        <v>1</v>
      </c>
      <c r="F35" s="56"/>
      <c r="G35" s="56"/>
      <c r="H35" s="76"/>
      <c r="I35" s="56"/>
      <c r="J35" s="56"/>
      <c r="K35" s="56"/>
      <c r="L35" s="56"/>
      <c r="M35" s="56"/>
      <c r="N35" s="56"/>
      <c r="O35" s="56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6"/>
      <c r="AA35" s="66"/>
      <c r="AB35" s="67"/>
    </row>
    <row r="36" spans="1:28" ht="132" x14ac:dyDescent="0.25">
      <c r="A36" s="44"/>
      <c r="B36" s="55">
        <v>11</v>
      </c>
      <c r="C36" s="56" t="s">
        <v>104</v>
      </c>
      <c r="D36" s="58" t="s">
        <v>30</v>
      </c>
      <c r="E36" s="58">
        <v>1</v>
      </c>
      <c r="F36" s="56"/>
      <c r="G36" s="56"/>
      <c r="H36" s="59"/>
      <c r="I36" s="56"/>
      <c r="J36" s="56"/>
      <c r="K36" s="56"/>
      <c r="L36" s="56"/>
      <c r="M36" s="56"/>
      <c r="N36" s="56"/>
      <c r="O36" s="56"/>
      <c r="P36" s="61" t="s">
        <v>105</v>
      </c>
      <c r="Q36" s="61">
        <v>5</v>
      </c>
      <c r="R36" s="61" t="s">
        <v>106</v>
      </c>
      <c r="S36" s="61">
        <v>1</v>
      </c>
      <c r="T36" s="61" t="s">
        <v>107</v>
      </c>
      <c r="U36" s="61">
        <v>3</v>
      </c>
      <c r="V36" s="61" t="s">
        <v>108</v>
      </c>
      <c r="W36" s="61">
        <v>7</v>
      </c>
      <c r="X36" s="61" t="s">
        <v>109</v>
      </c>
      <c r="Y36" s="61">
        <v>2</v>
      </c>
      <c r="Z36" s="62" t="s">
        <v>110</v>
      </c>
      <c r="AA36" s="62">
        <v>2</v>
      </c>
      <c r="AB36" s="73" t="s">
        <v>111</v>
      </c>
    </row>
    <row r="37" spans="1:28" ht="49.5" x14ac:dyDescent="0.25">
      <c r="A37" s="44"/>
      <c r="B37" s="55">
        <v>11</v>
      </c>
      <c r="C37" s="56"/>
      <c r="D37" s="79" t="s">
        <v>97</v>
      </c>
      <c r="E37" s="58">
        <v>1</v>
      </c>
      <c r="F37" s="56"/>
      <c r="G37" s="56"/>
      <c r="H37" s="59"/>
      <c r="I37" s="56"/>
      <c r="J37" s="56"/>
      <c r="K37" s="56"/>
      <c r="L37" s="56"/>
      <c r="M37" s="56"/>
      <c r="N37" s="56"/>
      <c r="O37" s="56"/>
      <c r="P37" s="64"/>
      <c r="Q37" s="64"/>
      <c r="R37" s="64"/>
      <c r="S37" s="64"/>
      <c r="T37" s="64"/>
      <c r="U37" s="64"/>
      <c r="V37" s="64"/>
      <c r="W37" s="64"/>
      <c r="X37" s="65" t="s">
        <v>112</v>
      </c>
      <c r="Y37" s="65">
        <v>1</v>
      </c>
      <c r="AA37" s="79"/>
      <c r="AB37" s="67"/>
    </row>
    <row r="38" spans="1:28" ht="33" x14ac:dyDescent="0.25">
      <c r="A38" s="44"/>
      <c r="B38" s="55">
        <v>11</v>
      </c>
      <c r="C38" s="69"/>
      <c r="D38" s="60" t="s">
        <v>113</v>
      </c>
      <c r="E38" s="60">
        <v>1</v>
      </c>
      <c r="F38" s="56"/>
      <c r="G38" s="56"/>
      <c r="H38" s="76"/>
      <c r="I38" s="56"/>
      <c r="J38" s="56"/>
      <c r="K38" s="56"/>
      <c r="L38" s="56"/>
      <c r="M38" s="56"/>
      <c r="N38" s="56"/>
      <c r="O38" s="56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6"/>
      <c r="AA38" s="66"/>
      <c r="AB38" s="67"/>
    </row>
    <row r="39" spans="1:28" ht="165" x14ac:dyDescent="0.25">
      <c r="A39" s="44"/>
      <c r="B39" s="55">
        <v>12</v>
      </c>
      <c r="C39" s="56" t="s">
        <v>114</v>
      </c>
      <c r="D39" s="58" t="s">
        <v>30</v>
      </c>
      <c r="E39" s="58">
        <v>1</v>
      </c>
      <c r="F39" s="56"/>
      <c r="G39" s="56"/>
      <c r="H39" s="59"/>
      <c r="I39" s="56"/>
      <c r="J39" s="56"/>
      <c r="K39" s="56"/>
      <c r="L39" s="56"/>
      <c r="M39" s="56"/>
      <c r="N39" s="80" t="s">
        <v>115</v>
      </c>
      <c r="O39" s="80">
        <v>3</v>
      </c>
      <c r="P39" s="61" t="s">
        <v>116</v>
      </c>
      <c r="Q39" s="61">
        <v>5</v>
      </c>
      <c r="R39" s="61">
        <v>0</v>
      </c>
      <c r="S39" s="61">
        <v>1</v>
      </c>
      <c r="T39" s="61" t="s">
        <v>107</v>
      </c>
      <c r="U39" s="61">
        <v>3</v>
      </c>
      <c r="V39" s="61" t="s">
        <v>117</v>
      </c>
      <c r="W39" s="61">
        <v>7</v>
      </c>
      <c r="X39" s="61" t="s">
        <v>109</v>
      </c>
      <c r="Y39" s="61">
        <v>2</v>
      </c>
      <c r="Z39" s="62" t="s">
        <v>118</v>
      </c>
      <c r="AA39" s="62">
        <v>2</v>
      </c>
      <c r="AB39" s="73" t="s">
        <v>119</v>
      </c>
    </row>
    <row r="40" spans="1:28" ht="49.5" x14ac:dyDescent="0.25">
      <c r="A40" s="44"/>
      <c r="B40" s="55">
        <v>12</v>
      </c>
      <c r="C40" s="56"/>
      <c r="D40" s="80" t="s">
        <v>120</v>
      </c>
      <c r="E40" s="80">
        <v>1</v>
      </c>
      <c r="F40" s="56"/>
      <c r="G40" s="56"/>
      <c r="H40" s="59"/>
      <c r="I40" s="56"/>
      <c r="J40" s="56"/>
      <c r="K40" s="56"/>
      <c r="L40" s="56"/>
      <c r="M40" s="56"/>
      <c r="N40" s="56"/>
      <c r="O40" s="56"/>
      <c r="P40" s="64"/>
      <c r="Q40" s="64"/>
      <c r="R40" s="64"/>
      <c r="S40" s="64"/>
      <c r="T40" s="64"/>
      <c r="U40" s="64"/>
      <c r="V40" s="81" t="s">
        <v>121</v>
      </c>
      <c r="W40" s="81">
        <v>3</v>
      </c>
      <c r="X40" s="81" t="s">
        <v>120</v>
      </c>
      <c r="Y40" s="81">
        <v>1</v>
      </c>
      <c r="Z40" s="77" t="s">
        <v>122</v>
      </c>
      <c r="AA40" s="77">
        <v>2</v>
      </c>
      <c r="AB40" s="67"/>
    </row>
    <row r="41" spans="1:28" ht="49.5" x14ac:dyDescent="0.25">
      <c r="A41" s="44"/>
      <c r="B41" s="55">
        <v>12</v>
      </c>
      <c r="C41" s="69"/>
      <c r="D41" s="79" t="s">
        <v>97</v>
      </c>
      <c r="E41" s="58">
        <v>1</v>
      </c>
      <c r="F41" s="56"/>
      <c r="G41" s="56"/>
      <c r="H41" s="76"/>
      <c r="I41" s="56"/>
      <c r="J41" s="56"/>
      <c r="K41" s="56"/>
      <c r="L41" s="56"/>
      <c r="M41" s="56"/>
      <c r="N41" s="56"/>
      <c r="O41" s="56"/>
      <c r="P41" s="64"/>
      <c r="Q41" s="64"/>
      <c r="R41" s="64"/>
      <c r="S41" s="64"/>
      <c r="T41" s="64"/>
      <c r="U41" s="64"/>
      <c r="V41" s="64"/>
      <c r="W41" s="64"/>
      <c r="X41" s="64"/>
      <c r="Y41" s="64"/>
      <c r="AA41" s="79"/>
      <c r="AB41" s="67"/>
    </row>
    <row r="42" spans="1:28" ht="82.5" x14ac:dyDescent="0.25">
      <c r="A42" s="44"/>
      <c r="B42" s="55">
        <v>13</v>
      </c>
      <c r="C42" s="56" t="s">
        <v>123</v>
      </c>
      <c r="D42" s="58" t="s">
        <v>30</v>
      </c>
      <c r="E42" s="58">
        <v>1</v>
      </c>
      <c r="F42" s="56"/>
      <c r="G42" s="56"/>
      <c r="H42" s="59"/>
      <c r="I42" s="56"/>
      <c r="J42" s="56"/>
      <c r="K42" s="56"/>
      <c r="L42" s="56"/>
      <c r="M42" s="56"/>
      <c r="N42" s="56"/>
      <c r="O42" s="56"/>
      <c r="P42" s="61" t="s">
        <v>124</v>
      </c>
      <c r="Q42" s="61">
        <v>5</v>
      </c>
      <c r="R42" s="61" t="s">
        <v>106</v>
      </c>
      <c r="S42" s="61">
        <v>1</v>
      </c>
      <c r="T42" s="61" t="s">
        <v>125</v>
      </c>
      <c r="U42" s="61">
        <v>3</v>
      </c>
      <c r="V42" s="61" t="s">
        <v>126</v>
      </c>
      <c r="W42" s="61">
        <v>7</v>
      </c>
      <c r="X42" s="61" t="s">
        <v>127</v>
      </c>
      <c r="Y42" s="61">
        <v>2</v>
      </c>
      <c r="Z42" s="62" t="s">
        <v>128</v>
      </c>
      <c r="AA42" s="62">
        <v>2</v>
      </c>
      <c r="AB42" s="75"/>
    </row>
    <row r="43" spans="1:28" ht="33" x14ac:dyDescent="0.25">
      <c r="A43" s="44"/>
      <c r="B43" s="55">
        <v>13</v>
      </c>
      <c r="C43" s="56"/>
      <c r="D43" s="58" t="s">
        <v>39</v>
      </c>
      <c r="E43" s="58">
        <v>1</v>
      </c>
      <c r="F43" s="56"/>
      <c r="G43" s="56"/>
      <c r="H43" s="59"/>
      <c r="I43" s="56"/>
      <c r="J43" s="56"/>
      <c r="K43" s="56"/>
      <c r="L43" s="56"/>
      <c r="M43" s="56"/>
      <c r="N43" s="56"/>
      <c r="O43" s="56"/>
      <c r="P43" s="64"/>
      <c r="Q43" s="64"/>
      <c r="R43" s="64"/>
      <c r="S43" s="64"/>
      <c r="T43" s="64"/>
      <c r="U43" s="64"/>
      <c r="V43" s="64"/>
      <c r="W43" s="64"/>
      <c r="X43" s="64"/>
      <c r="Y43" s="64"/>
      <c r="AA43" s="79"/>
      <c r="AB43" s="67"/>
    </row>
    <row r="44" spans="1:28" ht="49.5" x14ac:dyDescent="0.25">
      <c r="A44" s="44"/>
      <c r="B44" s="55">
        <v>13</v>
      </c>
      <c r="C44" s="69"/>
      <c r="D44" s="79" t="s">
        <v>97</v>
      </c>
      <c r="E44" s="58">
        <v>1</v>
      </c>
      <c r="F44" s="56"/>
      <c r="G44" s="56"/>
      <c r="H44" s="76"/>
      <c r="I44" s="56"/>
      <c r="J44" s="56"/>
      <c r="K44" s="56"/>
      <c r="L44" s="56"/>
      <c r="M44" s="56"/>
      <c r="N44" s="56"/>
      <c r="O44" s="56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6"/>
      <c r="AA44" s="66"/>
      <c r="AB44" s="67"/>
    </row>
    <row r="45" spans="1:28" ht="99" x14ac:dyDescent="0.25">
      <c r="A45" s="44"/>
      <c r="B45" s="55">
        <v>14</v>
      </c>
      <c r="C45" s="56" t="s">
        <v>129</v>
      </c>
      <c r="D45" s="58" t="s">
        <v>30</v>
      </c>
      <c r="E45" s="58">
        <v>1</v>
      </c>
      <c r="F45" s="56"/>
      <c r="G45" s="56"/>
      <c r="H45" s="59"/>
      <c r="I45" s="56"/>
      <c r="J45" s="56"/>
      <c r="K45" s="56"/>
      <c r="L45" s="56"/>
      <c r="M45" s="56"/>
      <c r="N45" s="56"/>
      <c r="O45" s="56"/>
      <c r="P45" s="61" t="s">
        <v>130</v>
      </c>
      <c r="Q45" s="61">
        <v>5</v>
      </c>
      <c r="R45" s="61" t="s">
        <v>106</v>
      </c>
      <c r="S45" s="61">
        <v>1</v>
      </c>
      <c r="T45" s="61" t="s">
        <v>125</v>
      </c>
      <c r="U45" s="61">
        <v>3</v>
      </c>
      <c r="V45" s="61" t="s">
        <v>131</v>
      </c>
      <c r="W45" s="61">
        <v>7</v>
      </c>
      <c r="X45" s="61" t="s">
        <v>127</v>
      </c>
      <c r="Y45" s="61">
        <v>2</v>
      </c>
      <c r="Z45" s="62" t="s">
        <v>132</v>
      </c>
      <c r="AA45" s="62">
        <v>2</v>
      </c>
      <c r="AB45" s="75" t="s">
        <v>133</v>
      </c>
    </row>
    <row r="46" spans="1:28" ht="33" x14ac:dyDescent="0.25">
      <c r="A46" s="44"/>
      <c r="B46" s="55">
        <v>14</v>
      </c>
      <c r="C46" s="56"/>
      <c r="D46" s="58" t="s">
        <v>39</v>
      </c>
      <c r="E46" s="58">
        <v>1</v>
      </c>
      <c r="F46" s="56"/>
      <c r="G46" s="56"/>
      <c r="H46" s="59"/>
      <c r="I46" s="56"/>
      <c r="J46" s="56"/>
      <c r="K46" s="56"/>
      <c r="L46" s="56"/>
      <c r="M46" s="56"/>
      <c r="N46" s="56"/>
      <c r="O46" s="56"/>
      <c r="P46" s="64"/>
      <c r="Q46" s="64"/>
      <c r="R46" s="64"/>
      <c r="S46" s="64"/>
      <c r="T46" s="64"/>
      <c r="U46" s="64"/>
      <c r="V46" s="65" t="s">
        <v>134</v>
      </c>
      <c r="W46" s="65">
        <v>1</v>
      </c>
      <c r="X46" s="64"/>
      <c r="Y46" s="64"/>
      <c r="AA46" s="79"/>
      <c r="AB46" s="67"/>
    </row>
    <row r="47" spans="1:28" ht="49.5" x14ac:dyDescent="0.25">
      <c r="A47" s="44"/>
      <c r="B47" s="55">
        <v>14</v>
      </c>
      <c r="C47" s="69"/>
      <c r="D47" s="79" t="s">
        <v>97</v>
      </c>
      <c r="E47" s="58">
        <v>1</v>
      </c>
      <c r="F47" s="56"/>
      <c r="G47" s="56"/>
      <c r="H47" s="76"/>
      <c r="I47" s="56"/>
      <c r="J47" s="56"/>
      <c r="K47" s="56"/>
      <c r="L47" s="56"/>
      <c r="M47" s="56"/>
      <c r="N47" s="56"/>
      <c r="O47" s="56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6"/>
      <c r="AA47" s="66"/>
      <c r="AB47" s="67"/>
    </row>
    <row r="48" spans="1:28" ht="181.5" x14ac:dyDescent="0.25">
      <c r="A48" s="44"/>
      <c r="B48" s="55">
        <v>15</v>
      </c>
      <c r="C48" s="56" t="s">
        <v>135</v>
      </c>
      <c r="D48" s="58" t="s">
        <v>30</v>
      </c>
      <c r="E48" s="58">
        <v>1</v>
      </c>
      <c r="F48" s="56"/>
      <c r="G48" s="56"/>
      <c r="H48" s="59"/>
      <c r="I48" s="56"/>
      <c r="J48" s="56"/>
      <c r="K48" s="56"/>
      <c r="L48" s="56"/>
      <c r="M48" s="56"/>
      <c r="N48" s="56"/>
      <c r="O48" s="56"/>
      <c r="P48" s="61" t="s">
        <v>136</v>
      </c>
      <c r="Q48" s="61">
        <v>5</v>
      </c>
      <c r="R48" s="61" t="s">
        <v>137</v>
      </c>
      <c r="S48" s="61">
        <v>1</v>
      </c>
      <c r="T48" s="61" t="s">
        <v>138</v>
      </c>
      <c r="U48" s="61">
        <v>3</v>
      </c>
      <c r="V48" s="61" t="s">
        <v>139</v>
      </c>
      <c r="W48" s="61">
        <v>7</v>
      </c>
      <c r="X48" s="61" t="s">
        <v>140</v>
      </c>
      <c r="Y48" s="61">
        <v>2</v>
      </c>
      <c r="Z48" s="62" t="s">
        <v>141</v>
      </c>
      <c r="AA48" s="62">
        <v>2</v>
      </c>
      <c r="AB48" s="73" t="s">
        <v>142</v>
      </c>
    </row>
    <row r="49" spans="1:28" ht="33" x14ac:dyDescent="0.25">
      <c r="A49" s="44"/>
      <c r="B49" s="55">
        <v>15</v>
      </c>
      <c r="C49" s="56"/>
      <c r="D49" s="60" t="s">
        <v>143</v>
      </c>
      <c r="E49" s="60">
        <v>1</v>
      </c>
      <c r="F49" s="56"/>
      <c r="G49" s="56"/>
      <c r="H49" s="59"/>
      <c r="I49" s="56"/>
      <c r="J49" s="56"/>
      <c r="K49" s="56"/>
      <c r="L49" s="56"/>
      <c r="M49" s="56"/>
      <c r="N49" s="56"/>
      <c r="O49" s="56"/>
      <c r="P49" s="64"/>
      <c r="Q49" s="64"/>
      <c r="R49" s="64"/>
      <c r="S49" s="64"/>
      <c r="T49" s="64"/>
      <c r="U49" s="64"/>
      <c r="V49" s="64"/>
      <c r="W49" s="64"/>
      <c r="X49" s="64"/>
      <c r="Y49" s="64"/>
      <c r="AA49" s="79"/>
      <c r="AB49" s="67"/>
    </row>
    <row r="50" spans="1:28" ht="49.5" x14ac:dyDescent="0.25">
      <c r="A50" s="44"/>
      <c r="B50" s="55">
        <v>15</v>
      </c>
      <c r="C50" s="69"/>
      <c r="D50" s="79" t="s">
        <v>97</v>
      </c>
      <c r="E50" s="58">
        <v>1</v>
      </c>
      <c r="F50" s="56"/>
      <c r="G50" s="56"/>
      <c r="H50" s="76"/>
      <c r="I50" s="56"/>
      <c r="J50" s="56"/>
      <c r="K50" s="56"/>
      <c r="L50" s="56"/>
      <c r="M50" s="56"/>
      <c r="N50" s="56"/>
      <c r="O50" s="56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6"/>
      <c r="AA50" s="66"/>
      <c r="AB50" s="67"/>
    </row>
    <row r="51" spans="1:28" ht="66" x14ac:dyDescent="0.25">
      <c r="A51" s="44"/>
      <c r="B51" s="55">
        <v>16</v>
      </c>
      <c r="C51" s="56" t="s">
        <v>144</v>
      </c>
      <c r="D51" s="58" t="s">
        <v>30</v>
      </c>
      <c r="E51" s="58">
        <v>1</v>
      </c>
      <c r="F51" s="56"/>
      <c r="G51" s="56"/>
      <c r="H51" s="59"/>
      <c r="I51" s="56"/>
      <c r="J51" s="56"/>
      <c r="K51" s="56"/>
      <c r="L51" s="56"/>
      <c r="M51" s="56"/>
      <c r="N51" s="56"/>
      <c r="O51" s="56"/>
      <c r="P51" s="61" t="s">
        <v>145</v>
      </c>
      <c r="Q51" s="61">
        <v>5</v>
      </c>
      <c r="R51" s="61" t="s">
        <v>137</v>
      </c>
      <c r="S51" s="61">
        <v>1</v>
      </c>
      <c r="T51" s="61" t="s">
        <v>138</v>
      </c>
      <c r="U51" s="61">
        <v>3</v>
      </c>
      <c r="V51" s="61" t="s">
        <v>146</v>
      </c>
      <c r="W51" s="61">
        <v>7</v>
      </c>
      <c r="X51" s="61" t="s">
        <v>140</v>
      </c>
      <c r="Y51" s="61">
        <v>2</v>
      </c>
      <c r="Z51" s="62" t="s">
        <v>147</v>
      </c>
      <c r="AA51" s="62">
        <v>2</v>
      </c>
      <c r="AB51" s="75" t="s">
        <v>148</v>
      </c>
    </row>
    <row r="52" spans="1:28" ht="33" x14ac:dyDescent="0.25">
      <c r="A52" s="44"/>
      <c r="B52" s="55">
        <v>16</v>
      </c>
      <c r="C52" s="56"/>
      <c r="D52" s="60" t="s">
        <v>149</v>
      </c>
      <c r="E52" s="60">
        <v>1</v>
      </c>
      <c r="F52" s="56"/>
      <c r="G52" s="56"/>
      <c r="H52" s="59"/>
      <c r="I52" s="56"/>
      <c r="J52" s="56"/>
      <c r="K52" s="56"/>
      <c r="L52" s="56"/>
      <c r="M52" s="56"/>
      <c r="N52" s="56"/>
      <c r="O52" s="56"/>
      <c r="P52" s="64"/>
      <c r="Q52" s="64"/>
      <c r="R52" s="64"/>
      <c r="S52" s="64"/>
      <c r="T52" s="64"/>
      <c r="U52" s="64"/>
      <c r="V52" s="65" t="s">
        <v>150</v>
      </c>
      <c r="W52" s="65">
        <v>1</v>
      </c>
      <c r="X52" s="64"/>
      <c r="Y52" s="64"/>
      <c r="AA52" s="79"/>
      <c r="AB52" s="67"/>
    </row>
    <row r="53" spans="1:28" ht="49.5" x14ac:dyDescent="0.25">
      <c r="A53" s="44"/>
      <c r="B53" s="55">
        <v>16</v>
      </c>
      <c r="C53" s="69"/>
      <c r="D53" s="79" t="s">
        <v>97</v>
      </c>
      <c r="E53" s="58">
        <v>1</v>
      </c>
      <c r="F53" s="56"/>
      <c r="G53" s="56"/>
      <c r="H53" s="76"/>
      <c r="I53" s="56"/>
      <c r="J53" s="56"/>
      <c r="K53" s="56"/>
      <c r="L53" s="56"/>
      <c r="M53" s="56"/>
      <c r="N53" s="56"/>
      <c r="O53" s="56"/>
      <c r="P53" s="64"/>
      <c r="Q53" s="64"/>
      <c r="R53" s="64"/>
      <c r="S53" s="64"/>
      <c r="T53" s="64"/>
      <c r="U53" s="64"/>
      <c r="V53" s="65" t="s">
        <v>149</v>
      </c>
      <c r="W53" s="65">
        <v>1</v>
      </c>
      <c r="X53" s="64"/>
      <c r="Y53" s="64"/>
      <c r="Z53" s="66"/>
      <c r="AA53" s="66"/>
      <c r="AB53" s="67"/>
    </row>
    <row r="54" spans="1:28" ht="66" x14ac:dyDescent="0.25">
      <c r="A54" s="44"/>
      <c r="B54" s="55">
        <v>17</v>
      </c>
      <c r="C54" s="56" t="s">
        <v>151</v>
      </c>
      <c r="D54" s="58" t="s">
        <v>30</v>
      </c>
      <c r="E54" s="58">
        <v>1</v>
      </c>
      <c r="F54" s="56"/>
      <c r="G54" s="56"/>
      <c r="H54" s="59"/>
      <c r="I54" s="56"/>
      <c r="J54" s="56"/>
      <c r="K54" s="56"/>
      <c r="L54" s="56"/>
      <c r="M54" s="56"/>
      <c r="N54" s="56"/>
      <c r="O54" s="56"/>
      <c r="P54" s="61" t="s">
        <v>152</v>
      </c>
      <c r="Q54" s="61">
        <v>5</v>
      </c>
      <c r="R54" s="61" t="s">
        <v>137</v>
      </c>
      <c r="S54" s="61">
        <v>1</v>
      </c>
      <c r="T54" s="61" t="s">
        <v>153</v>
      </c>
      <c r="U54" s="61">
        <v>3</v>
      </c>
      <c r="V54" s="61" t="s">
        <v>146</v>
      </c>
      <c r="W54" s="61">
        <v>7</v>
      </c>
      <c r="X54" s="61" t="s">
        <v>154</v>
      </c>
      <c r="Y54" s="61">
        <v>2</v>
      </c>
      <c r="Z54" s="62" t="s">
        <v>155</v>
      </c>
      <c r="AA54" s="62">
        <v>2</v>
      </c>
      <c r="AB54" s="73" t="s">
        <v>156</v>
      </c>
    </row>
    <row r="55" spans="1:28" ht="49.5" x14ac:dyDescent="0.25">
      <c r="A55" s="44"/>
      <c r="B55" s="55">
        <v>17</v>
      </c>
      <c r="C55" s="56"/>
      <c r="D55" s="79" t="s">
        <v>97</v>
      </c>
      <c r="E55" s="58">
        <v>1</v>
      </c>
      <c r="F55" s="56"/>
      <c r="G55" s="56"/>
      <c r="H55" s="59"/>
      <c r="I55" s="56"/>
      <c r="J55" s="56"/>
      <c r="K55" s="56"/>
      <c r="L55" s="56"/>
      <c r="M55" s="56"/>
      <c r="N55" s="56"/>
      <c r="O55" s="56"/>
      <c r="P55" s="64"/>
      <c r="Q55" s="64"/>
      <c r="R55" s="64"/>
      <c r="S55" s="64"/>
      <c r="T55" s="64"/>
      <c r="U55" s="64"/>
      <c r="V55" s="82" t="s">
        <v>157</v>
      </c>
      <c r="W55" s="82">
        <v>1</v>
      </c>
      <c r="X55" s="64"/>
      <c r="Y55" s="64"/>
      <c r="AA55" s="79"/>
      <c r="AB55" s="67"/>
    </row>
    <row r="56" spans="1:28" ht="33" x14ac:dyDescent="0.25">
      <c r="A56" s="44"/>
      <c r="B56" s="55">
        <v>17</v>
      </c>
      <c r="C56" s="69"/>
      <c r="D56" s="58" t="s">
        <v>157</v>
      </c>
      <c r="E56" s="58">
        <v>1</v>
      </c>
      <c r="F56" s="56"/>
      <c r="G56" s="56"/>
      <c r="H56" s="59"/>
      <c r="I56" s="56"/>
      <c r="J56" s="56"/>
      <c r="K56" s="56"/>
      <c r="L56" s="56"/>
      <c r="M56" s="56"/>
      <c r="N56" s="56"/>
      <c r="O56" s="56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6"/>
      <c r="AA56" s="66"/>
      <c r="AB56" s="67"/>
    </row>
    <row r="57" spans="1:28" ht="66" x14ac:dyDescent="0.25">
      <c r="A57" s="44"/>
      <c r="B57" s="55">
        <v>18</v>
      </c>
      <c r="C57" s="56" t="s">
        <v>158</v>
      </c>
      <c r="D57" s="58" t="s">
        <v>30</v>
      </c>
      <c r="E57" s="58">
        <v>1</v>
      </c>
      <c r="F57" s="56"/>
      <c r="G57" s="56"/>
      <c r="H57" s="76"/>
      <c r="I57" s="56"/>
      <c r="J57" s="56"/>
      <c r="K57" s="56"/>
      <c r="L57" s="56"/>
      <c r="M57" s="56"/>
      <c r="N57" s="56"/>
      <c r="O57" s="56"/>
      <c r="P57" s="61" t="s">
        <v>159</v>
      </c>
      <c r="Q57" s="61">
        <v>5</v>
      </c>
      <c r="R57" s="61" t="s">
        <v>137</v>
      </c>
      <c r="S57" s="61">
        <v>1</v>
      </c>
      <c r="T57" s="61" t="s">
        <v>153</v>
      </c>
      <c r="U57" s="61">
        <v>3</v>
      </c>
      <c r="V57" s="61" t="s">
        <v>160</v>
      </c>
      <c r="W57" s="61">
        <v>7</v>
      </c>
      <c r="X57" s="61" t="s">
        <v>154</v>
      </c>
      <c r="Y57" s="61">
        <v>2</v>
      </c>
      <c r="Z57" s="62" t="s">
        <v>161</v>
      </c>
      <c r="AA57" s="62">
        <v>2</v>
      </c>
      <c r="AB57" s="75" t="s">
        <v>162</v>
      </c>
    </row>
    <row r="58" spans="1:28" ht="49.5" x14ac:dyDescent="0.25">
      <c r="A58" s="44"/>
      <c r="B58" s="55">
        <v>18</v>
      </c>
      <c r="C58" s="56"/>
      <c r="D58" s="57" t="s">
        <v>39</v>
      </c>
      <c r="E58" s="58">
        <v>1</v>
      </c>
      <c r="F58" s="56"/>
      <c r="G58" s="56"/>
      <c r="H58" s="59"/>
      <c r="I58" s="56"/>
      <c r="J58" s="56"/>
      <c r="K58" s="56"/>
      <c r="L58" s="56"/>
      <c r="M58" s="56"/>
      <c r="N58" s="56"/>
      <c r="O58" s="56"/>
      <c r="P58" s="82" t="s">
        <v>157</v>
      </c>
      <c r="Q58" s="82">
        <v>1</v>
      </c>
      <c r="R58" s="64"/>
      <c r="S58" s="64"/>
      <c r="T58" s="64"/>
      <c r="U58" s="64"/>
      <c r="V58" s="82" t="s">
        <v>157</v>
      </c>
      <c r="W58" s="82">
        <v>2</v>
      </c>
      <c r="X58" s="64"/>
      <c r="Y58" s="64"/>
      <c r="Z58" s="70" t="s">
        <v>163</v>
      </c>
      <c r="AA58" s="70">
        <v>2</v>
      </c>
      <c r="AB58" s="67"/>
    </row>
    <row r="59" spans="1:28" ht="33" x14ac:dyDescent="0.25">
      <c r="A59" s="44"/>
      <c r="B59" s="55">
        <v>18</v>
      </c>
      <c r="C59" s="69"/>
      <c r="D59" s="58" t="s">
        <v>157</v>
      </c>
      <c r="E59" s="58">
        <v>1</v>
      </c>
      <c r="F59" s="56"/>
      <c r="G59" s="56"/>
      <c r="H59" s="59"/>
      <c r="I59" s="56"/>
      <c r="J59" s="56"/>
      <c r="K59" s="56"/>
      <c r="L59" s="56"/>
      <c r="M59" s="56"/>
      <c r="N59" s="56"/>
      <c r="O59" s="56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6"/>
      <c r="AA59" s="66"/>
      <c r="AB59" s="67"/>
    </row>
    <row r="60" spans="1:28" ht="82.5" x14ac:dyDescent="0.25">
      <c r="A60" s="44"/>
      <c r="B60" s="55">
        <v>19</v>
      </c>
      <c r="C60" s="56" t="s">
        <v>164</v>
      </c>
      <c r="D60" s="58" t="s">
        <v>30</v>
      </c>
      <c r="E60" s="58">
        <v>1</v>
      </c>
      <c r="F60" s="56"/>
      <c r="G60" s="56"/>
      <c r="H60" s="76"/>
      <c r="I60" s="56"/>
      <c r="J60" s="56"/>
      <c r="K60" s="56"/>
      <c r="L60" s="56"/>
      <c r="M60" s="56"/>
      <c r="N60" s="56"/>
      <c r="O60" s="56"/>
      <c r="P60" s="61" t="s">
        <v>165</v>
      </c>
      <c r="Q60" s="61">
        <v>4</v>
      </c>
      <c r="R60" s="61" t="s">
        <v>166</v>
      </c>
      <c r="S60" s="61">
        <v>1</v>
      </c>
      <c r="T60" s="61" t="s">
        <v>167</v>
      </c>
      <c r="U60" s="61">
        <v>3</v>
      </c>
      <c r="V60" s="61" t="s">
        <v>168</v>
      </c>
      <c r="W60" s="61">
        <v>4</v>
      </c>
      <c r="X60" s="61" t="s">
        <v>169</v>
      </c>
      <c r="Y60" s="61">
        <v>2</v>
      </c>
      <c r="Z60" s="62" t="s">
        <v>170</v>
      </c>
      <c r="AA60" s="62">
        <v>2</v>
      </c>
      <c r="AB60" s="68" t="s">
        <v>171</v>
      </c>
    </row>
    <row r="61" spans="1:28" ht="33" x14ac:dyDescent="0.25">
      <c r="A61" s="44"/>
      <c r="B61" s="55">
        <v>19</v>
      </c>
      <c r="C61" s="56"/>
      <c r="D61" s="57" t="s">
        <v>39</v>
      </c>
      <c r="E61" s="58">
        <v>1</v>
      </c>
      <c r="F61" s="56"/>
      <c r="G61" s="56"/>
      <c r="H61" s="59"/>
      <c r="I61" s="56"/>
      <c r="J61" s="56"/>
      <c r="K61" s="56"/>
      <c r="L61" s="56"/>
      <c r="M61" s="56"/>
      <c r="N61" s="56"/>
      <c r="O61" s="56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70" t="s">
        <v>163</v>
      </c>
      <c r="AA61" s="70">
        <v>2</v>
      </c>
      <c r="AB61" s="67"/>
    </row>
    <row r="62" spans="1:28" x14ac:dyDescent="0.25">
      <c r="A62" s="44"/>
      <c r="B62" s="55">
        <v>19</v>
      </c>
      <c r="C62" s="69"/>
      <c r="D62" s="58" t="s">
        <v>41</v>
      </c>
      <c r="E62" s="58">
        <v>1</v>
      </c>
      <c r="F62" s="56"/>
      <c r="G62" s="56"/>
      <c r="H62" s="76"/>
      <c r="I62" s="56"/>
      <c r="J62" s="56"/>
      <c r="K62" s="56"/>
      <c r="L62" s="56"/>
      <c r="M62" s="56"/>
      <c r="N62" s="56"/>
      <c r="O62" s="56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6"/>
      <c r="AA62" s="66"/>
      <c r="AB62" s="67"/>
    </row>
    <row r="63" spans="1:28" ht="66" x14ac:dyDescent="0.25">
      <c r="A63" s="44"/>
      <c r="B63" s="55">
        <v>20</v>
      </c>
      <c r="C63" s="56" t="s">
        <v>172</v>
      </c>
      <c r="D63" s="58" t="s">
        <v>30</v>
      </c>
      <c r="E63" s="58">
        <v>1</v>
      </c>
      <c r="F63" s="56"/>
      <c r="G63" s="56"/>
      <c r="H63" s="59"/>
      <c r="I63" s="56"/>
      <c r="J63" s="56"/>
      <c r="K63" s="56"/>
      <c r="L63" s="56"/>
      <c r="M63" s="56"/>
      <c r="N63" s="56"/>
      <c r="O63" s="56"/>
      <c r="P63" s="61" t="s">
        <v>173</v>
      </c>
      <c r="Q63" s="61">
        <v>5</v>
      </c>
      <c r="R63" s="61" t="s">
        <v>174</v>
      </c>
      <c r="S63" s="61">
        <v>1</v>
      </c>
      <c r="T63" s="61" t="s">
        <v>173</v>
      </c>
      <c r="U63" s="61">
        <v>3</v>
      </c>
      <c r="V63" s="61" t="s">
        <v>175</v>
      </c>
      <c r="W63" s="61">
        <v>7</v>
      </c>
      <c r="X63" s="61" t="s">
        <v>169</v>
      </c>
      <c r="Y63" s="61">
        <v>2</v>
      </c>
      <c r="Z63" s="62" t="s">
        <v>176</v>
      </c>
      <c r="AA63" s="62">
        <v>2</v>
      </c>
      <c r="AB63" s="73" t="s">
        <v>177</v>
      </c>
    </row>
    <row r="64" spans="1:28" ht="33" x14ac:dyDescent="0.25">
      <c r="A64" s="44"/>
      <c r="B64" s="55">
        <v>20</v>
      </c>
      <c r="C64" s="56"/>
      <c r="D64" s="58" t="s">
        <v>39</v>
      </c>
      <c r="E64" s="58">
        <v>1</v>
      </c>
      <c r="F64" s="56"/>
      <c r="G64" s="56"/>
      <c r="H64" s="59"/>
      <c r="I64" s="56"/>
      <c r="J64" s="56"/>
      <c r="K64" s="56"/>
      <c r="L64" s="56"/>
      <c r="M64" s="56"/>
      <c r="N64" s="56"/>
      <c r="O64" s="56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70" t="s">
        <v>163</v>
      </c>
      <c r="AA64" s="70">
        <v>2</v>
      </c>
      <c r="AB64" s="67"/>
    </row>
    <row r="65" spans="1:28" x14ac:dyDescent="0.25">
      <c r="A65" s="44"/>
      <c r="B65" s="55">
        <v>20</v>
      </c>
      <c r="C65" s="69"/>
      <c r="D65" s="58" t="s">
        <v>41</v>
      </c>
      <c r="E65" s="58">
        <v>1</v>
      </c>
      <c r="F65" s="56"/>
      <c r="G65" s="56"/>
      <c r="H65" s="76"/>
      <c r="I65" s="56"/>
      <c r="J65" s="56"/>
      <c r="K65" s="56"/>
      <c r="L65" s="56"/>
      <c r="M65" s="56"/>
      <c r="N65" s="56"/>
      <c r="O65" s="56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6"/>
      <c r="AA65" s="66"/>
      <c r="AB65" s="67"/>
    </row>
    <row r="66" spans="1:28" x14ac:dyDescent="0.25">
      <c r="A66" s="44"/>
      <c r="B66" s="83"/>
      <c r="C66" s="84" t="s">
        <v>178</v>
      </c>
      <c r="D66" s="84"/>
      <c r="E66" s="84">
        <f>SUM(E6:E65)</f>
        <v>60</v>
      </c>
      <c r="F66" s="84"/>
      <c r="G66" s="84">
        <f>SUM(G6:G65)</f>
        <v>0</v>
      </c>
      <c r="H66" s="85"/>
      <c r="I66" s="84">
        <f>SUM(I6:I65)</f>
        <v>0</v>
      </c>
      <c r="J66" s="86"/>
      <c r="K66" s="84">
        <f>SUM(K6:K65)</f>
        <v>0</v>
      </c>
      <c r="L66" s="84"/>
      <c r="M66" s="84">
        <f>SUM(M6:M65)</f>
        <v>0</v>
      </c>
      <c r="N66" s="84"/>
      <c r="O66" s="84">
        <f>SUM(O6:O65)</f>
        <v>7</v>
      </c>
      <c r="P66" s="84"/>
      <c r="Q66" s="84">
        <f>SUM(Q6:Q65)</f>
        <v>93</v>
      </c>
      <c r="R66" s="84"/>
      <c r="S66" s="84">
        <f>SUM(S6:S65)</f>
        <v>18</v>
      </c>
      <c r="T66" s="84"/>
      <c r="U66" s="84">
        <f>SUM(U6:U65)</f>
        <v>56</v>
      </c>
      <c r="V66" s="84"/>
      <c r="W66" s="84">
        <f>SUM(W6:W65)</f>
        <v>135</v>
      </c>
      <c r="X66" s="84"/>
      <c r="Y66" s="84">
        <f>SUM(Y6:Y65)</f>
        <v>51</v>
      </c>
      <c r="Z66" s="87"/>
      <c r="AA66" s="87">
        <f>SUM(AA6:AA65)</f>
        <v>56</v>
      </c>
      <c r="AB66" s="88"/>
    </row>
    <row r="67" spans="1:28" x14ac:dyDescent="0.25">
      <c r="B67" s="90"/>
      <c r="C67" s="91" t="s">
        <v>179</v>
      </c>
      <c r="D67" s="5"/>
      <c r="E67" s="5"/>
      <c r="F67" s="5"/>
      <c r="G67" s="5"/>
      <c r="H67" s="92"/>
      <c r="I67" s="5"/>
      <c r="J67" s="93"/>
      <c r="K67" s="5"/>
      <c r="L67" s="5"/>
      <c r="M67" s="5"/>
      <c r="O67" s="94"/>
      <c r="P67" s="95"/>
      <c r="Q67" s="95">
        <f>Q6+Q9+Q12+Q15+Q18+Q21+Q24+Q27+Q30+Q33+Q36+Q39+Q42+Q45+Q48+Q51+Q54+Q57+Q60+Q63</f>
        <v>90</v>
      </c>
      <c r="R67" s="95"/>
      <c r="S67" s="95">
        <f>S6+S9+S12+S15+S18+S21+S24+S27+S30+S33+S36+S39+S42+S45+S48+S51+S54+S57+S60+S63</f>
        <v>18</v>
      </c>
      <c r="T67" s="96"/>
      <c r="U67" s="95">
        <f>U6+U9+U12+U15+U18+U21+U24+U27+U30+U33+U36+U39+U42+U45+U48+U51+U54+U57+U60+U63</f>
        <v>56</v>
      </c>
      <c r="V67" s="95"/>
      <c r="W67" s="95">
        <f>W6+W9+W12+W15+W18+W21+W24+W27+W30+W33+W36+W39+W42+W45+W48+W51+W54+W57+W60+W63</f>
        <v>121</v>
      </c>
      <c r="X67" s="95"/>
      <c r="Y67" s="95">
        <f>Y6+Y9+Y12+Y15+Y18+Y21+Y24+Y27+Y30+Y33+Y36+Y39+Y42+Y45+Y48+Y51+Y54+Y57+Y60+Y63</f>
        <v>40</v>
      </c>
      <c r="Z67" s="97"/>
      <c r="AA67" s="97">
        <f>AA6+AA9+AA12+AA15+AA18+AA21+AA24+AA27+AA30+AA33+AA36+AA39+AA42+AA45+AA48+AA51+AA54+AA57+AA60+AA63</f>
        <v>40</v>
      </c>
      <c r="AB67" s="98"/>
    </row>
    <row r="68" spans="1:28" ht="19.5" x14ac:dyDescent="0.3">
      <c r="B68" s="90"/>
      <c r="C68" s="91" t="s">
        <v>180</v>
      </c>
      <c r="D68" s="99"/>
      <c r="E68" s="100">
        <f>SUM(E6:E65)</f>
        <v>60</v>
      </c>
      <c r="F68" s="100"/>
      <c r="G68" s="100">
        <f>SUM(G6:G65)</f>
        <v>0</v>
      </c>
      <c r="H68" s="99"/>
      <c r="I68" s="100">
        <f>SUM(I6:I65)</f>
        <v>0</v>
      </c>
      <c r="J68" s="99"/>
      <c r="K68" s="100">
        <f>SUM(K6:K65)</f>
        <v>0</v>
      </c>
      <c r="L68" s="99"/>
      <c r="M68" s="100">
        <f>SUM(M6:M65)</f>
        <v>0</v>
      </c>
      <c r="O68" s="94">
        <f>SUM(O6:O65)</f>
        <v>7</v>
      </c>
      <c r="P68" s="5"/>
      <c r="Q68" s="5">
        <f>SUMIF(P6:P65,"A?*",Q6:Q65)+SUMIF(P6:P65,"B?*",Q6:Q65)+SUMIF(P6:P65,"D?*",Q6:Q65)+SUMIF(P6:P65,"S?*",P6:P65)+SUMIF(P6:P65,"C?*",Q6:Q65)</f>
        <v>3</v>
      </c>
      <c r="R68" s="5"/>
      <c r="S68" s="5">
        <f>SUMIF(R6:R65,"A?*",S6:S65)+SUMIF(R6:R65,"B?*",S6:S65)+SUMIF(R6:R65,"D?*",S6:S65)+SUMIF(R6:R65,"S?*",R6:R65)+SUMIF(R6:R65,"C?*",S6:S65)</f>
        <v>0</v>
      </c>
      <c r="T68" s="92"/>
      <c r="U68" s="5">
        <f>SUMIF(T6:T65,"A?*",U6:U65)+SUMIF(T6:T65,"B?*",U6:U65)+SUMIF(T6:T65,"D?*",U6:U65)+SUMIF(T6:T65,"S?*",T6:T65)+SUMIF(T6:T65,"C?*",U6:U65)</f>
        <v>0</v>
      </c>
      <c r="V68" s="101"/>
      <c r="W68" s="5">
        <f>SUMIF(V6:V65,"A?*",W6:W65)+SUMIF(V6:V65,"B?*",W6:W65)+SUMIF(V6:V65,"D?*",W6:W65)+SUMIF(V6:V65,"S?*",V6:V65)+SUMIF(V6:V65,"C?*",W6:W65)</f>
        <v>14</v>
      </c>
      <c r="X68" s="5"/>
      <c r="Y68" s="5">
        <f>SUMIF(X6:X65,"A?*",Y6:Y65)+SUMIF(X6:X65,"B?*",Y6:Y65)+SUMIF(X6:X65,"D?*",Y6:Y65)+SUMIF(X6:X65,"S?*",X6:X65)+SUMIF(X6:X65,"C?*",Y6:Y65)</f>
        <v>11</v>
      </c>
      <c r="Z68" s="102"/>
      <c r="AA68" s="103">
        <f>SUMIF(Z6:Z65,"A?*",AA6:AA65)+SUMIF(Z6:Z65,"B?*",AA6:AA65)+SUMIF(Z6:Z65,"D?*",AA6:AA65)+SUMIF(Z6:Z65,"S?*",Z6:Z65)+SUMIF(Z6:Z65,"C?*",AA6:AA65)</f>
        <v>16</v>
      </c>
      <c r="AB68" s="98"/>
    </row>
    <row r="69" spans="1:28" ht="19.5" x14ac:dyDescent="0.3">
      <c r="B69" s="90"/>
      <c r="C69" s="104"/>
      <c r="D69" s="99"/>
      <c r="E69" s="100"/>
      <c r="F69" s="100"/>
      <c r="G69" s="100"/>
      <c r="H69" s="99"/>
      <c r="I69" s="100"/>
      <c r="J69" s="99"/>
      <c r="K69" s="105"/>
      <c r="L69" s="106"/>
      <c r="M69" s="105"/>
      <c r="N69" s="99"/>
      <c r="O69" s="5"/>
      <c r="P69" s="5"/>
      <c r="Q69" s="5"/>
      <c r="R69" s="5"/>
      <c r="S69" s="5"/>
      <c r="T69" s="92"/>
      <c r="U69" s="5"/>
      <c r="V69" s="5"/>
      <c r="W69" s="5"/>
      <c r="X69" s="5"/>
      <c r="Y69" s="5"/>
      <c r="Z69" s="107"/>
      <c r="AA69" s="103"/>
      <c r="AB69" s="98"/>
    </row>
    <row r="70" spans="1:28" ht="19.5" x14ac:dyDescent="0.3">
      <c r="B70" s="90"/>
      <c r="C70" s="108"/>
      <c r="D70" s="109"/>
      <c r="E70" s="110"/>
      <c r="F70" s="110"/>
      <c r="G70" s="110"/>
      <c r="H70" s="109"/>
      <c r="I70" s="110"/>
      <c r="J70" s="109"/>
      <c r="K70" s="111"/>
      <c r="L70" s="112"/>
      <c r="M70" s="111"/>
      <c r="N70" s="109"/>
      <c r="O70" s="113"/>
      <c r="P70" s="113"/>
      <c r="Q70" s="113"/>
      <c r="R70" s="113"/>
      <c r="S70" s="113"/>
      <c r="T70" s="114"/>
      <c r="U70" s="113"/>
      <c r="V70" s="113"/>
      <c r="W70" s="113"/>
      <c r="X70" s="113"/>
      <c r="Y70" s="113"/>
      <c r="Z70" s="115"/>
      <c r="AA70" s="115"/>
      <c r="AB70" s="98"/>
    </row>
    <row r="71" spans="1:28" ht="19.5" x14ac:dyDescent="0.3">
      <c r="B71" s="90"/>
      <c r="C71" s="108"/>
      <c r="D71" s="109"/>
      <c r="E71" s="110"/>
      <c r="F71" s="110"/>
      <c r="G71" s="110"/>
      <c r="H71" s="109"/>
      <c r="I71" s="110"/>
      <c r="J71" s="109"/>
      <c r="K71" s="116"/>
      <c r="L71" s="117"/>
      <c r="M71" s="116"/>
      <c r="N71" s="109"/>
      <c r="O71" s="113"/>
      <c r="P71" s="113"/>
      <c r="Q71" s="113"/>
      <c r="R71" s="113"/>
      <c r="S71" s="113"/>
      <c r="T71" s="114"/>
      <c r="U71" s="113"/>
      <c r="V71" s="113"/>
      <c r="W71" s="113"/>
      <c r="X71" s="113"/>
      <c r="Y71" s="113"/>
      <c r="Z71" s="115"/>
      <c r="AA71" s="115"/>
      <c r="AB71" s="98"/>
    </row>
    <row r="72" spans="1:28" ht="19.5" x14ac:dyDescent="0.3">
      <c r="B72" s="90"/>
      <c r="C72" s="108"/>
      <c r="D72" s="109"/>
      <c r="E72" s="110"/>
      <c r="F72" s="110"/>
      <c r="G72" s="110"/>
      <c r="H72" s="109"/>
      <c r="I72" s="110"/>
      <c r="J72" s="109"/>
      <c r="K72" s="116"/>
      <c r="L72" s="117"/>
      <c r="M72" s="116"/>
      <c r="N72" s="109"/>
      <c r="O72" s="113"/>
      <c r="P72" s="113"/>
      <c r="Q72" s="113"/>
      <c r="R72" s="113"/>
      <c r="S72" s="113"/>
      <c r="T72" s="114"/>
      <c r="U72" s="113"/>
      <c r="V72" s="113"/>
      <c r="W72" s="113"/>
      <c r="X72" s="113"/>
      <c r="Y72" s="113"/>
      <c r="Z72" s="115"/>
      <c r="AA72" s="115"/>
      <c r="AB72" s="98"/>
    </row>
    <row r="73" spans="1:28" x14ac:dyDescent="0.25">
      <c r="H73" s="120"/>
    </row>
    <row r="74" spans="1:28" x14ac:dyDescent="0.25">
      <c r="H74" s="120"/>
    </row>
    <row r="75" spans="1:28" x14ac:dyDescent="0.25">
      <c r="H75" s="120"/>
    </row>
    <row r="76" spans="1:28" x14ac:dyDescent="0.25">
      <c r="H76" s="120"/>
    </row>
    <row r="77" spans="1:28" x14ac:dyDescent="0.25">
      <c r="H77" s="120"/>
    </row>
    <row r="78" spans="1:28" x14ac:dyDescent="0.25">
      <c r="H78" s="120"/>
    </row>
  </sheetData>
  <phoneticPr fontId="2" type="noConversion"/>
  <conditionalFormatting sqref="Z5:Z30 Z32:Z33 Z35:Z36 Z38:Z40 Z42 Z44:Z45 Z47:Z48 Z50:Z51 Z53:Z54 Z56:Z72">
    <cfRule type="cellIs" dxfId="21" priority="19" stopIfTrue="1" operator="equal">
      <formula>"N"</formula>
    </cfRule>
    <cfRule type="cellIs" dxfId="20" priority="20" stopIfTrue="1" operator="equal">
      <formula>"Y"</formula>
    </cfRule>
  </conditionalFormatting>
  <conditionalFormatting sqref="V2:V3">
    <cfRule type="cellIs" dxfId="19" priority="21" stopIfTrue="1" operator="equal">
      <formula>"N"</formula>
    </cfRule>
    <cfRule type="cellIs" dxfId="18" priority="22" stopIfTrue="1" operator="equal">
      <formula>"Y"</formula>
    </cfRule>
  </conditionalFormatting>
  <conditionalFormatting sqref="D32">
    <cfRule type="cellIs" dxfId="17" priority="17" stopIfTrue="1" operator="equal">
      <formula>"N"</formula>
    </cfRule>
    <cfRule type="cellIs" dxfId="16" priority="18" stopIfTrue="1" operator="equal">
      <formula>"Y"</formula>
    </cfRule>
  </conditionalFormatting>
  <conditionalFormatting sqref="D35">
    <cfRule type="cellIs" dxfId="15" priority="15" stopIfTrue="1" operator="equal">
      <formula>"N"</formula>
    </cfRule>
    <cfRule type="cellIs" dxfId="14" priority="16" stopIfTrue="1" operator="equal">
      <formula>"Y"</formula>
    </cfRule>
  </conditionalFormatting>
  <conditionalFormatting sqref="D37">
    <cfRule type="cellIs" dxfId="13" priority="13" stopIfTrue="1" operator="equal">
      <formula>"N"</formula>
    </cfRule>
    <cfRule type="cellIs" dxfId="12" priority="14" stopIfTrue="1" operator="equal">
      <formula>"Y"</formula>
    </cfRule>
  </conditionalFormatting>
  <conditionalFormatting sqref="D41">
    <cfRule type="cellIs" dxfId="11" priority="11" stopIfTrue="1" operator="equal">
      <formula>"N"</formula>
    </cfRule>
    <cfRule type="cellIs" dxfId="10" priority="12" stopIfTrue="1" operator="equal">
      <formula>"Y"</formula>
    </cfRule>
  </conditionalFormatting>
  <conditionalFormatting sqref="D44">
    <cfRule type="cellIs" dxfId="9" priority="9" stopIfTrue="1" operator="equal">
      <formula>"N"</formula>
    </cfRule>
    <cfRule type="cellIs" dxfId="8" priority="10" stopIfTrue="1" operator="equal">
      <formula>"Y"</formula>
    </cfRule>
  </conditionalFormatting>
  <conditionalFormatting sqref="D47">
    <cfRule type="cellIs" dxfId="7" priority="7" stopIfTrue="1" operator="equal">
      <formula>"N"</formula>
    </cfRule>
    <cfRule type="cellIs" dxfId="6" priority="8" stopIfTrue="1" operator="equal">
      <formula>"Y"</formula>
    </cfRule>
  </conditionalFormatting>
  <conditionalFormatting sqref="D50">
    <cfRule type="cellIs" dxfId="5" priority="5" stopIfTrue="1" operator="equal">
      <formula>"N"</formula>
    </cfRule>
    <cfRule type="cellIs" dxfId="4" priority="6" stopIfTrue="1" operator="equal">
      <formula>"Y"</formula>
    </cfRule>
  </conditionalFormatting>
  <conditionalFormatting sqref="D53">
    <cfRule type="cellIs" dxfId="3" priority="3" stopIfTrue="1" operator="equal">
      <formula>"N"</formula>
    </cfRule>
    <cfRule type="cellIs" dxfId="2" priority="4" stopIfTrue="1" operator="equal">
      <formula>"Y"</formula>
    </cfRule>
  </conditionalFormatting>
  <conditionalFormatting sqref="D55">
    <cfRule type="cellIs" dxfId="1" priority="1" stopIfTrue="1" operator="equal">
      <formula>"N"</formula>
    </cfRule>
    <cfRule type="cellIs" dxfId="0" priority="2" stopIfTrue="1" operator="equal">
      <formula>"Y"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dcterms:created xsi:type="dcterms:W3CDTF">2017-06-14T05:14:20Z</dcterms:created>
  <dcterms:modified xsi:type="dcterms:W3CDTF">2017-07-24T14:45:06Z</dcterms:modified>
</cp:coreProperties>
</file>